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855" yWindow="120" windowWidth="10950" windowHeight="10380" tabRatio="863"/>
  </bookViews>
  <sheets>
    <sheet name="Índice cap. 13" sheetId="73" r:id="rId1"/>
    <sheet name="13.1.1" sheetId="64" r:id="rId2"/>
    <sheet name="13.1.2" sheetId="63" r:id="rId3"/>
    <sheet name="13.1.3 y G.13.1" sheetId="62" r:id="rId4"/>
    <sheet name="13.1.4 Y 13.1.5" sheetId="61" r:id="rId5"/>
    <sheet name="13.2.1" sheetId="46" r:id="rId6"/>
    <sheet name="13.2.2" sheetId="70" r:id="rId7"/>
    <sheet name="13.2.3 y G.13.2" sheetId="57" r:id="rId8"/>
    <sheet name="13.3.1 y G.13.3" sheetId="38" r:id="rId9"/>
    <sheet name="13.3.2" sheetId="65" r:id="rId10"/>
    <sheet name="13.3.3" sheetId="41" r:id="rId11"/>
    <sheet name="13.3.4" sheetId="42" r:id="rId12"/>
    <sheet name="Hoja1" sheetId="71" r:id="rId13"/>
  </sheets>
  <definedNames>
    <definedName name="_xlnm.Print_Area" localSheetId="1">'13.1.1'!$A$1:$J$34</definedName>
    <definedName name="_xlnm.Print_Area" localSheetId="2">'13.1.2'!$A$1:$E$13</definedName>
    <definedName name="_xlnm.Print_Area" localSheetId="3">'13.1.3 y G.13.1'!$A$1:$E$51</definedName>
    <definedName name="_xlnm.Print_Area" localSheetId="4">'13.1.4 Y 13.1.5'!$A$1:$E$37</definedName>
    <definedName name="_xlnm.Print_Area" localSheetId="5">'13.2.1'!$A$1:$H$38</definedName>
    <definedName name="_xlnm.Print_Area" localSheetId="6">'13.2.2'!$A$1:$H$24</definedName>
    <definedName name="_xlnm.Print_Area" localSheetId="7">'13.2.3 y G.13.2'!$A$1:$H$51</definedName>
    <definedName name="_xlnm.Print_Area" localSheetId="8">'13.3.1 y G.13.3'!$A$1:$H$55</definedName>
    <definedName name="_xlnm.Print_Area" localSheetId="9">'13.3.2'!$A$1:$F$28</definedName>
    <definedName name="_xlnm.Print_Area" localSheetId="10">'13.3.3'!$A$1:$G$18</definedName>
    <definedName name="_xlnm.Print_Area" localSheetId="11">'13.3.4'!$A$1:$G$14</definedName>
    <definedName name="_xlnm.Database">#REF!</definedName>
    <definedName name="HTML_CodePage" hidden="1">1252</definedName>
    <definedName name="HTML_Control" hidden="1">{"'CIFRA01'!$A$8109:$G$8109"}</definedName>
    <definedName name="HTML_Description" hidden="1">""</definedName>
    <definedName name="HTML_Email" hidden="1">""</definedName>
    <definedName name="HTML_Header" hidden="1">"CIFRA01"</definedName>
    <definedName name="HTML_LastUpdate" hidden="1">"20/03/02"</definedName>
    <definedName name="HTML_LineAfter" hidden="1">FALSE</definedName>
    <definedName name="HTML_LineBefore" hidden="1">FALSE</definedName>
    <definedName name="HTML_Name" hidden="1">"USUARIO"</definedName>
    <definedName name="HTML_OBDlg2" hidden="1">TRUE</definedName>
    <definedName name="HTML_OBDlg4" hidden="1">TRUE</definedName>
    <definedName name="HTML_OS" hidden="1">0</definedName>
    <definedName name="HTML_PathFile" hidden="1">"C:\antonia\pob01\pob01_porsexo\52.htm"</definedName>
    <definedName name="HTML_Title" hidden="1">"REV01"</definedName>
  </definedNames>
  <calcPr calcId="145621"/>
</workbook>
</file>

<file path=xl/calcChain.xml><?xml version="1.0" encoding="utf-8"?>
<calcChain xmlns="http://schemas.openxmlformats.org/spreadsheetml/2006/main">
  <c r="Q35" i="57" l="1"/>
  <c r="K35" i="57"/>
  <c r="Q33" i="57" l="1"/>
  <c r="Q34" i="57"/>
  <c r="L35" i="57"/>
  <c r="M35" i="57"/>
  <c r="N35" i="57"/>
  <c r="O35" i="57"/>
  <c r="P35" i="57"/>
</calcChain>
</file>

<file path=xl/sharedStrings.xml><?xml version="1.0" encoding="utf-8"?>
<sst xmlns="http://schemas.openxmlformats.org/spreadsheetml/2006/main" count="280" uniqueCount="130">
  <si>
    <t>-</t>
  </si>
  <si>
    <t>Total</t>
  </si>
  <si>
    <t xml:space="preserve"> </t>
  </si>
  <si>
    <t/>
  </si>
  <si>
    <t xml:space="preserve">   Renta media por hogar</t>
  </si>
  <si>
    <t xml:space="preserve">   Renta media por persona</t>
  </si>
  <si>
    <t xml:space="preserve">   Renta media por unidad de consumo</t>
  </si>
  <si>
    <t>Sin alquiler imputado</t>
  </si>
  <si>
    <t>Con alquiler imputado</t>
  </si>
  <si>
    <t>Unidades: Miles de euros</t>
  </si>
  <si>
    <t>Salud</t>
  </si>
  <si>
    <t xml:space="preserve">Unidades: Gasto total en miles de euros y Gastos medios en euros </t>
  </si>
  <si>
    <t>2010</t>
  </si>
  <si>
    <t>2011</t>
  </si>
  <si>
    <t>2012</t>
  </si>
  <si>
    <t>2013</t>
  </si>
  <si>
    <t>Alimentos y bebidas no alcohólicas</t>
  </si>
  <si>
    <t>Bebidas alcohólicas, tabaco y narcóticos</t>
  </si>
  <si>
    <t>Artículos de vestir y calzado</t>
  </si>
  <si>
    <t>Vivienda, agua, electricidad, gas y otros combustibles</t>
  </si>
  <si>
    <t>Mobiliario, equipamiento del hogar y gastos corrientes de conservación de la vivienda</t>
  </si>
  <si>
    <t>Transportes</t>
  </si>
  <si>
    <t>Comunicaciones</t>
  </si>
  <si>
    <t>Ocio, espectáculos y cultura</t>
  </si>
  <si>
    <t>Enseñanza</t>
  </si>
  <si>
    <t>Hoteles, cafés y restaurantes</t>
  </si>
  <si>
    <t>Otros bienes y servicios</t>
  </si>
  <si>
    <t>Unidades: Euros</t>
  </si>
  <si>
    <t xml:space="preserve">     Activos</t>
  </si>
  <si>
    <t xml:space="preserve">     Inactivos</t>
  </si>
  <si>
    <t>Hogar unipersonal</t>
  </si>
  <si>
    <t>Hogar monoparental</t>
  </si>
  <si>
    <t>Españoles</t>
  </si>
  <si>
    <t>1 persona</t>
  </si>
  <si>
    <t>2 personas</t>
  </si>
  <si>
    <t>3 personas</t>
  </si>
  <si>
    <t>4 personas o más</t>
  </si>
  <si>
    <t>Unidades: Miles de hogares</t>
  </si>
  <si>
    <t>Propia sin hipoteca</t>
  </si>
  <si>
    <t>Propia con hipoteca</t>
  </si>
  <si>
    <t>Alquilada o cedida</t>
  </si>
  <si>
    <t>Edificio con 10 o más viviendas</t>
  </si>
  <si>
    <t>Edificio destinado a otros usos</t>
  </si>
  <si>
    <t>Edificio con menos de 10 viviendas</t>
  </si>
  <si>
    <t>Unifamiliar independiente</t>
  </si>
  <si>
    <t>Unifamiliar adosada o pareada</t>
  </si>
  <si>
    <t>(*): Para el cálculo de las unidades de consumo se ha utilizado la escala OCDE modificada.</t>
  </si>
  <si>
    <t xml:space="preserve">   En riesgo de pobreza (60% mediana de los ingresos por unidad de consumo).</t>
  </si>
  <si>
    <t xml:space="preserve">   En carencia material severa (con carencia en al menos 4 conceptos de una lista de 9).</t>
  </si>
  <si>
    <t>13.2.1 GASTO TOTAL, GASTOS MEDIOS E ÍNDICE SOBRE LA MEDIA DEL GASTO MEDIO POR PERSONA</t>
  </si>
  <si>
    <t>13.2.2 GASTO TOTAL POR GRUPOS DE GASTO</t>
  </si>
  <si>
    <t>13.2.3 GASTO MEDIO POR HOGAR POR GRUPOS DE GASTO</t>
  </si>
  <si>
    <t>DATOS GRÁFICO</t>
  </si>
  <si>
    <t>G.13.2 Evolución de la tasa anual del gasto medio por hogar</t>
  </si>
  <si>
    <t>13.1 HOGARES</t>
  </si>
  <si>
    <t>13.2 PRESUPUESTOS FAMILIARES</t>
  </si>
  <si>
    <t>13.3 CONDICIONES DE VIDA</t>
  </si>
  <si>
    <t>LA RIOJA</t>
  </si>
  <si>
    <t>ESPAÑA</t>
  </si>
  <si>
    <t>13. CONDICIONES DE VIDA</t>
  </si>
  <si>
    <r>
      <t>NOTAS:</t>
    </r>
    <r>
      <rPr>
        <i/>
        <sz val="8"/>
        <color indexed="63"/>
        <rFont val="Arial"/>
        <family val="2"/>
      </rPr>
      <t xml:space="preserve"> La población en riesgo de pobreza o exclusión social es aquella que está en alguna de estas situaciones:</t>
    </r>
  </si>
  <si>
    <t xml:space="preserve">   20% del total de su potencial de trabajo durante el año de referencia).</t>
  </si>
  <si>
    <t>13.3.1 RENTA ANUAL NETA MEDIA POR HOGAR, PERSONA Y UNIDAD DE CONSUMO</t>
  </si>
  <si>
    <t>FUENTE: Encuesta de Condiciones de Vida. INE.</t>
  </si>
  <si>
    <t>Los valores de la serie 2010-2012 son estimaciones retrospectivas.</t>
  </si>
  <si>
    <t>NOTA: El período de referencia para las variables económicas es el año natural anterior a la realización de la encuesta.</t>
  </si>
  <si>
    <t>El período de referencia para las variables económicas es el año natural anterior a la realización de la encuesta.</t>
  </si>
  <si>
    <t>Otro tipo de hogar</t>
  </si>
  <si>
    <t>TOTAL</t>
  </si>
  <si>
    <t>Dos hijos</t>
  </si>
  <si>
    <t>Tres o más hijos</t>
  </si>
  <si>
    <t>Un hijo</t>
  </si>
  <si>
    <t>Extranjeros</t>
  </si>
  <si>
    <t>Pareja sin hijos en el hogar</t>
  </si>
  <si>
    <t>Pareja con hijos en el hogar</t>
  </si>
  <si>
    <t>Esp. y Extr.</t>
  </si>
  <si>
    <t>13.1.1 NÚMERO DE HOGARES SEGÚN NACIONALIDAD DE SUS MIEMBROS Y TIPO DE HOGAR</t>
  </si>
  <si>
    <t>Entre tres y 6 habitaciones</t>
  </si>
  <si>
    <t>Siete habitaciones o más</t>
  </si>
  <si>
    <t>Menos de tres habitaciones</t>
  </si>
  <si>
    <t>G.13.1 Número de hogares según tamaño del hogar. Año 2014</t>
  </si>
  <si>
    <t>Datos para gráfico</t>
  </si>
  <si>
    <t>13.1.3 NÚMERO DE HOGARES SEGÚN TAMAÑO DEL HOGAR</t>
  </si>
  <si>
    <t>13.1.2 NÚMERO DE HOGARES SEGÚN HABITACIONES DE LA VIVIENDA</t>
  </si>
  <si>
    <t>13.1.4 NÚMERO DE HOGARES SEGÚN RÉGIMEN DE TENENCIA DE LA VIVIENDA</t>
  </si>
  <si>
    <t>GASTO TOTAL</t>
  </si>
  <si>
    <t>GASTO MEDIO POR HOGAR</t>
  </si>
  <si>
    <t>DISTRIBUCIÓN PORCENTUAL</t>
  </si>
  <si>
    <t>GASTO MEDIO POR PERSONA</t>
  </si>
  <si>
    <t>ÍNDICE SOBRE LA MEDIA DEL GASTO MEDIO POR PERSONA</t>
  </si>
  <si>
    <t>GASTO MEDIO POR UNIDAD DE CONSUMO*</t>
  </si>
  <si>
    <t xml:space="preserve">           SEGÚN ACTIVIDAD DEL SUSTENTADOR PRINCIPAL</t>
  </si>
  <si>
    <t>SIN ALQUILER IMPUTADO</t>
  </si>
  <si>
    <t>FUENTE: Elaboración propia a partir de los microdatos proporcionados por el INE de la Encuesta de Condiciones de Vida.</t>
  </si>
  <si>
    <t xml:space="preserve">(1): El alquiler imputado se aplica a los hogares que no pagan un alquiler completo por ser propietarios o por ocupar una vivienda alquilada a </t>
  </si>
  <si>
    <t xml:space="preserve"> un precio inferior al de mercado o a título gratuito. El valor que se imputa es el equivalente al alquiler que se pagaría en el mercado por una </t>
  </si>
  <si>
    <t xml:space="preserve"> vivienda similar a la ocupada, menos cualquier alquiler realmente abonado. Asimismo se deducen de los ingresos totales del hogar los </t>
  </si>
  <si>
    <t xml:space="preserve"> intereses de los préstamos solicitados para la compra de la vivienda principal.</t>
  </si>
  <si>
    <t>FUENTE: Encuesta Continua de Hogares. INE.</t>
  </si>
  <si>
    <t>13.1.5 NÚMERO DE HOGARES SEGÚN TIPO DE EDIFICIO DONDE ESTÁ LA VIVIENDA</t>
  </si>
  <si>
    <t>FUENTE: Encuesta de Presupuestos Familiares. INE.</t>
  </si>
  <si>
    <t xml:space="preserve">   Tasa de Riesgo de Pobreza</t>
  </si>
  <si>
    <r>
      <t>CON ALQUILER IMPUTADO</t>
    </r>
    <r>
      <rPr>
        <b/>
        <vertAlign val="superscript"/>
        <sz val="8"/>
        <rFont val="HelveticaNeue LT 55 Roman"/>
      </rPr>
      <t>(1)</t>
    </r>
  </si>
  <si>
    <t>13.3.2 TASA DE RIESGO DE POBREZA O EXCLUSIÓN SOCIAL (EU 2020) Y DE SUS COMPONENTES</t>
  </si>
  <si>
    <t>Unidades: Datos económicos en euros y tasa porcentaje</t>
  </si>
  <si>
    <t>Población con carencia material severa</t>
  </si>
  <si>
    <t xml:space="preserve">Población viviendo en hogares con baja intensidad en el trabajo (de 0 a 59 años) </t>
  </si>
  <si>
    <t>13.3.3 HOGARES SEGÚN DIFICULTAD PARA LLEGAR A FIN DE MES</t>
  </si>
  <si>
    <t>13.3.4 HOGARES POR DETERMINADOS PROBLEMAS QUE SUFREN EN LA VIVIENDA</t>
  </si>
  <si>
    <t>Tasa de riesgo de pobreza o exclusión social (AROPE)</t>
  </si>
  <si>
    <t xml:space="preserve"> G.13.3 Renta anual neta media por hogar, persona y unidad de consumo (euros). Año 2014</t>
  </si>
  <si>
    <t>Unidades: Porcentaje</t>
  </si>
  <si>
    <t>Población en riesgo de pobreza</t>
  </si>
  <si>
    <t xml:space="preserve">   En hogares con baja intensidad de trabajo (hogares en los que sus miembros en edad de trabajar lo hicieron menos del</t>
  </si>
  <si>
    <t>13.1: Hogares</t>
  </si>
  <si>
    <t>13.2: Presupuestos familiares</t>
  </si>
  <si>
    <t>13.3: Condiciones de vida</t>
  </si>
  <si>
    <t>CAPÍTULO 13: CONDICIONES DE VIDA</t>
  </si>
  <si>
    <t>Volver al índice</t>
  </si>
  <si>
    <t>Con mucha dificultad</t>
  </si>
  <si>
    <t>Con dificultad</t>
  </si>
  <si>
    <t>Con cierta dificultad</t>
  </si>
  <si>
    <t>Con cierta facilidad</t>
  </si>
  <si>
    <t>Con facilidad</t>
  </si>
  <si>
    <t>Con mucha facilidad</t>
  </si>
  <si>
    <t>Tiene la vivienda escasez de luz natural</t>
  </si>
  <si>
    <t>Tiene la vivienda problemas de delincuencia o vandalismo</t>
  </si>
  <si>
    <t>Ningún problema</t>
  </si>
  <si>
    <t>Tiene la vivienda problemas de ruidos producidos por los vecinos o del exterior</t>
  </si>
  <si>
    <t>Tiene la vivienda problemas de contaminación, suciedad u otros problemas medioambientales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</si>
</sst>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000"/>
    <numFmt numFmtId="166" formatCode="0.0"/>
  </numFmts>
  <fonts count="19" x14ac:knownFonts="1">
    <font>
      <sz val="10"/>
      <name val="Arial"/>
    </font>
    <font>
      <sz val="8"/>
      <name val="Arial"/>
      <family val="2"/>
    </font>
    <font>
      <sz val="10"/>
      <name val="HelveticaNeue LT 55 Roman"/>
    </font>
    <font>
      <sz val="8"/>
      <name val="HelveticaNeue LT 55 Roman"/>
    </font>
    <font>
      <b/>
      <sz val="10"/>
      <name val="HelveticaNeue LT 55 Roman"/>
    </font>
    <font>
      <i/>
      <sz val="8"/>
      <name val="HelveticaNeue LT 55 Roman"/>
    </font>
    <font>
      <b/>
      <sz val="8"/>
      <name val="HelveticaNeue LT 55 Roman"/>
    </font>
    <font>
      <b/>
      <sz val="10"/>
      <color indexed="10"/>
      <name val="HelveticaNeue LT 55 Roman"/>
    </font>
    <font>
      <i/>
      <sz val="10"/>
      <name val="HelveticaNeue LT 55 Roman"/>
    </font>
    <font>
      <sz val="10"/>
      <color indexed="10"/>
      <name val="HelveticaNeue LT 55 Roman"/>
    </font>
    <font>
      <sz val="12"/>
      <name val="HelveticaNeue LT 55 Roman"/>
    </font>
    <font>
      <i/>
      <sz val="8"/>
      <color indexed="63"/>
      <name val="Arial"/>
      <family val="2"/>
    </font>
    <font>
      <b/>
      <vertAlign val="superscript"/>
      <sz val="8"/>
      <name val="HelveticaNeue LT 55 Roman"/>
    </font>
    <font>
      <sz val="11"/>
      <color indexed="8"/>
      <name val="Calibri"/>
      <family val="2"/>
      <scheme val="minor"/>
    </font>
    <font>
      <sz val="10"/>
      <color rgb="FFFF0000"/>
      <name val="HelveticaNeue LT 55 Roman"/>
    </font>
    <font>
      <sz val="10"/>
      <name val="Arial"/>
      <family val="2"/>
    </font>
    <font>
      <sz val="11"/>
      <color rgb="FF007771"/>
      <name val="HelveticaNeue LT 65 Medium"/>
    </font>
    <font>
      <sz val="11"/>
      <name val="HelveticaNeue LT 55 Roman"/>
    </font>
    <font>
      <u/>
      <sz val="10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3" fillId="0" borderId="0"/>
    <xf numFmtId="10" fontId="1" fillId="0" borderId="0" applyNumberFormat="0">
      <alignment horizontal="right" vertical="center"/>
      <protection locked="0"/>
    </xf>
    <xf numFmtId="0" fontId="15" fillId="0" borderId="0"/>
    <xf numFmtId="0" fontId="18" fillId="0" borderId="0" applyNumberFormat="0" applyFill="0" applyBorder="0" applyAlignment="0" applyProtection="0">
      <alignment vertical="top"/>
      <protection locked="0"/>
    </xf>
  </cellStyleXfs>
  <cellXfs count="95">
    <xf numFmtId="0" fontId="0" fillId="0" borderId="0" xfId="0"/>
    <xf numFmtId="3" fontId="3" fillId="0" borderId="0" xfId="0" applyNumberFormat="1" applyFont="1" applyBorder="1" applyAlignment="1"/>
    <xf numFmtId="0" fontId="2" fillId="0" borderId="0" xfId="0" applyFont="1"/>
    <xf numFmtId="0" fontId="4" fillId="0" borderId="1" xfId="0" applyFont="1" applyBorder="1" applyAlignment="1"/>
    <xf numFmtId="0" fontId="2" fillId="0" borderId="1" xfId="0" applyFont="1" applyBorder="1" applyAlignment="1"/>
    <xf numFmtId="0" fontId="2" fillId="0" borderId="0" xfId="0" applyFont="1" applyAlignment="1"/>
    <xf numFmtId="0" fontId="4" fillId="0" borderId="0" xfId="0" applyFont="1"/>
    <xf numFmtId="0" fontId="3" fillId="0" borderId="0" xfId="0" applyFont="1" applyBorder="1" applyAlignment="1"/>
    <xf numFmtId="0" fontId="3" fillId="2" borderId="2" xfId="0" applyNumberFormat="1" applyFont="1" applyFill="1" applyBorder="1" applyAlignment="1">
      <alignment vertical="center"/>
    </xf>
    <xf numFmtId="0" fontId="3" fillId="2" borderId="3" xfId="0" applyNumberFormat="1" applyFont="1" applyFill="1" applyBorder="1" applyAlignment="1">
      <alignment horizontal="right" vertical="center"/>
    </xf>
    <xf numFmtId="0" fontId="3" fillId="0" borderId="0" xfId="0" applyFont="1" applyAlignment="1"/>
    <xf numFmtId="3" fontId="3" fillId="0" borderId="0" xfId="0" applyNumberFormat="1" applyFont="1" applyBorder="1" applyAlignment="1">
      <alignment horizontal="right"/>
    </xf>
    <xf numFmtId="0" fontId="3" fillId="0" borderId="4" xfId="0" applyFont="1" applyBorder="1" applyAlignment="1" applyProtection="1">
      <protection locked="0"/>
    </xf>
    <xf numFmtId="164" fontId="3" fillId="0" borderId="4" xfId="0" applyNumberFormat="1" applyFont="1" applyBorder="1" applyAlignment="1"/>
    <xf numFmtId="0" fontId="5" fillId="3" borderId="2" xfId="0" applyFont="1" applyFill="1" applyBorder="1" applyAlignment="1" applyProtection="1">
      <protection locked="0"/>
    </xf>
    <xf numFmtId="164" fontId="3" fillId="0" borderId="0" xfId="0" applyNumberFormat="1" applyFont="1" applyBorder="1" applyAlignment="1"/>
    <xf numFmtId="0" fontId="7" fillId="0" borderId="0" xfId="0" applyFont="1"/>
    <xf numFmtId="0" fontId="2" fillId="0" borderId="0" xfId="0" applyFont="1" applyFill="1" applyBorder="1"/>
    <xf numFmtId="0" fontId="3" fillId="0" borderId="0" xfId="0" applyFont="1" applyAlignment="1">
      <alignment horizontal="left" indent="1"/>
    </xf>
    <xf numFmtId="0" fontId="8" fillId="0" borderId="0" xfId="0" applyFont="1"/>
    <xf numFmtId="0" fontId="3" fillId="2" borderId="3" xfId="0" applyNumberFormat="1" applyFont="1" applyFill="1" applyBorder="1" applyAlignment="1">
      <alignment horizontal="right" vertical="center" wrapText="1"/>
    </xf>
    <xf numFmtId="164" fontId="6" fillId="0" borderId="0" xfId="0" applyNumberFormat="1" applyFont="1" applyBorder="1" applyAlignment="1"/>
    <xf numFmtId="164" fontId="3" fillId="0" borderId="0" xfId="0" applyNumberFormat="1" applyFont="1" applyBorder="1" applyAlignment="1">
      <alignment horizontal="left" indent="1"/>
    </xf>
    <xf numFmtId="10" fontId="3" fillId="0" borderId="0" xfId="0" applyNumberFormat="1" applyFont="1" applyAlignment="1">
      <alignment horizontal="right"/>
    </xf>
    <xf numFmtId="10" fontId="3" fillId="0" borderId="0" xfId="0" applyNumberFormat="1" applyFont="1"/>
    <xf numFmtId="0" fontId="3" fillId="0" borderId="0" xfId="0" applyFont="1" applyAlignment="1">
      <alignment wrapText="1"/>
    </xf>
    <xf numFmtId="0" fontId="6" fillId="0" borderId="0" xfId="0" applyFont="1" applyAlignment="1"/>
    <xf numFmtId="0" fontId="2" fillId="0" borderId="0" xfId="0" applyFont="1" applyAlignment="1">
      <alignment wrapText="1"/>
    </xf>
    <xf numFmtId="0" fontId="2" fillId="0" borderId="0" xfId="0" applyFont="1" applyBorder="1" applyAlignment="1"/>
    <xf numFmtId="0" fontId="3" fillId="2" borderId="4" xfId="0" applyNumberFormat="1" applyFont="1" applyFill="1" applyBorder="1" applyAlignment="1">
      <alignment vertical="center"/>
    </xf>
    <xf numFmtId="0" fontId="3" fillId="2" borderId="3" xfId="0" applyNumberFormat="1" applyFont="1" applyFill="1" applyBorder="1" applyAlignment="1">
      <alignment vertical="center"/>
    </xf>
    <xf numFmtId="0" fontId="9" fillId="0" borderId="0" xfId="0" applyFont="1"/>
    <xf numFmtId="0" fontId="5" fillId="0" borderId="0" xfId="0" applyFont="1" applyAlignment="1"/>
    <xf numFmtId="0" fontId="14" fillId="0" borderId="0" xfId="0" applyFont="1"/>
    <xf numFmtId="0" fontId="3" fillId="2" borderId="4" xfId="0" applyNumberFormat="1" applyFont="1" applyFill="1" applyBorder="1" applyAlignment="1">
      <alignment horizontal="right" vertical="center"/>
    </xf>
    <xf numFmtId="4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 wrapText="1"/>
    </xf>
    <xf numFmtId="0" fontId="3" fillId="2" borderId="4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164" fontId="3" fillId="0" borderId="0" xfId="0" applyNumberFormat="1" applyFont="1" applyBorder="1" applyAlignment="1">
      <alignment wrapText="1"/>
    </xf>
    <xf numFmtId="0" fontId="0" fillId="0" borderId="0" xfId="0" applyAlignment="1">
      <alignment horizontal="center"/>
    </xf>
    <xf numFmtId="164" fontId="3" fillId="0" borderId="0" xfId="0" applyNumberFormat="1" applyFont="1" applyBorder="1" applyAlignment="1">
      <alignment horizontal="right"/>
    </xf>
    <xf numFmtId="164" fontId="2" fillId="0" borderId="0" xfId="0" applyNumberFormat="1" applyFont="1"/>
    <xf numFmtId="164" fontId="3" fillId="0" borderId="0" xfId="0" applyNumberFormat="1" applyFont="1" applyBorder="1" applyAlignment="1">
      <alignment horizontal="left" wrapText="1" indent="1"/>
    </xf>
    <xf numFmtId="0" fontId="3" fillId="2" borderId="4" xfId="0" applyNumberFormat="1" applyFont="1" applyFill="1" applyBorder="1" applyAlignment="1">
      <alignment horizontal="right" vertical="center" wrapText="1"/>
    </xf>
    <xf numFmtId="0" fontId="2" fillId="0" borderId="5" xfId="0" applyFont="1" applyBorder="1"/>
    <xf numFmtId="0" fontId="2" fillId="0" borderId="6" xfId="0" applyFont="1" applyBorder="1"/>
    <xf numFmtId="3" fontId="3" fillId="0" borderId="7" xfId="0" applyNumberFormat="1" applyFont="1" applyBorder="1" applyAlignment="1">
      <alignment horizontal="right"/>
    </xf>
    <xf numFmtId="0" fontId="4" fillId="0" borderId="8" xfId="0" applyFont="1" applyBorder="1"/>
    <xf numFmtId="0" fontId="4" fillId="0" borderId="5" xfId="0" applyFont="1" applyBorder="1"/>
    <xf numFmtId="0" fontId="3" fillId="0" borderId="9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4" fontId="3" fillId="0" borderId="10" xfId="0" applyNumberFormat="1" applyFont="1" applyBorder="1" applyAlignment="1">
      <alignment horizontal="right"/>
    </xf>
    <xf numFmtId="4" fontId="3" fillId="0" borderId="11" xfId="0" applyNumberFormat="1" applyFont="1" applyBorder="1" applyAlignment="1">
      <alignment horizontal="right"/>
    </xf>
    <xf numFmtId="2" fontId="3" fillId="0" borderId="12" xfId="0" applyNumberFormat="1" applyFont="1" applyBorder="1" applyAlignment="1">
      <alignment horizontal="right"/>
    </xf>
    <xf numFmtId="0" fontId="3" fillId="0" borderId="0" xfId="0" applyFont="1" applyFill="1" applyBorder="1" applyAlignment="1"/>
    <xf numFmtId="164" fontId="6" fillId="0" borderId="0" xfId="0" applyNumberFormat="1" applyFont="1" applyFill="1" applyBorder="1" applyAlignment="1"/>
    <xf numFmtId="164" fontId="3" fillId="0" borderId="0" xfId="0" applyNumberFormat="1" applyFont="1" applyFill="1" applyBorder="1" applyAlignment="1"/>
    <xf numFmtId="3" fontId="3" fillId="0" borderId="0" xfId="0" applyNumberFormat="1" applyFont="1" applyFill="1" applyBorder="1" applyAlignment="1"/>
    <xf numFmtId="0" fontId="5" fillId="0" borderId="0" xfId="0" applyFont="1"/>
    <xf numFmtId="3" fontId="14" fillId="0" borderId="0" xfId="0" applyNumberFormat="1" applyFont="1"/>
    <xf numFmtId="0" fontId="0" fillId="0" borderId="0" xfId="0" applyAlignment="1"/>
    <xf numFmtId="164" fontId="3" fillId="0" borderId="0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164" fontId="3" fillId="0" borderId="0" xfId="0" applyNumberFormat="1" applyFont="1" applyAlignment="1"/>
    <xf numFmtId="165" fontId="2" fillId="0" borderId="0" xfId="0" applyNumberFormat="1" applyFont="1"/>
    <xf numFmtId="0" fontId="5" fillId="3" borderId="0" xfId="0" applyFont="1" applyFill="1" applyBorder="1" applyAlignment="1" applyProtection="1">
      <protection locked="0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wrapText="1"/>
    </xf>
    <xf numFmtId="164" fontId="3" fillId="0" borderId="0" xfId="0" applyNumberFormat="1" applyFont="1" applyBorder="1" applyAlignment="1">
      <alignment horizontal="right" wrapText="1"/>
    </xf>
    <xf numFmtId="166" fontId="3" fillId="0" borderId="0" xfId="0" applyNumberFormat="1" applyFont="1" applyAlignment="1"/>
    <xf numFmtId="166" fontId="3" fillId="0" borderId="0" xfId="0" applyNumberFormat="1" applyFont="1"/>
    <xf numFmtId="166" fontId="2" fillId="0" borderId="0" xfId="0" applyNumberFormat="1" applyFont="1"/>
    <xf numFmtId="0" fontId="2" fillId="0" borderId="0" xfId="0" applyFont="1" applyBorder="1"/>
    <xf numFmtId="0" fontId="16" fillId="0" borderId="0" xfId="3" applyFont="1" applyAlignment="1">
      <alignment vertical="center"/>
    </xf>
    <xf numFmtId="0" fontId="17" fillId="0" borderId="0" xfId="3" applyFont="1" applyAlignment="1">
      <alignment vertical="center"/>
    </xf>
    <xf numFmtId="0" fontId="16" fillId="0" borderId="0" xfId="4" applyFont="1" applyAlignment="1" applyProtection="1">
      <alignment horizontal="left" vertical="center" indent="1"/>
    </xf>
    <xf numFmtId="0" fontId="16" fillId="0" borderId="0" xfId="0" applyFont="1"/>
    <xf numFmtId="0" fontId="2" fillId="0" borderId="9" xfId="0" applyFont="1" applyBorder="1"/>
    <xf numFmtId="0" fontId="2" fillId="0" borderId="7" xfId="0" applyFont="1" applyBorder="1"/>
    <xf numFmtId="0" fontId="2" fillId="0" borderId="12" xfId="0" applyFont="1" applyBorder="1"/>
    <xf numFmtId="0" fontId="2" fillId="0" borderId="11" xfId="0" applyFont="1" applyBorder="1"/>
    <xf numFmtId="0" fontId="2" fillId="4" borderId="8" xfId="0" applyFont="1" applyFill="1" applyBorder="1"/>
    <xf numFmtId="0" fontId="2" fillId="4" borderId="6" xfId="0" applyFont="1" applyFill="1" applyBorder="1"/>
    <xf numFmtId="0" fontId="2" fillId="4" borderId="9" xfId="0" applyFont="1" applyFill="1" applyBorder="1"/>
    <xf numFmtId="0" fontId="2" fillId="4" borderId="7" xfId="0" applyFont="1" applyFill="1" applyBorder="1" applyAlignment="1">
      <alignment horizontal="right"/>
    </xf>
    <xf numFmtId="0" fontId="16" fillId="0" borderId="0" xfId="0" applyFont="1" applyAlignment="1">
      <alignment horizontal="right"/>
    </xf>
    <xf numFmtId="0" fontId="16" fillId="0" borderId="0" xfId="0" applyFont="1" applyAlignment="1">
      <alignment horizontal="left"/>
    </xf>
    <xf numFmtId="164" fontId="3" fillId="0" borderId="0" xfId="0" applyNumberFormat="1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166" fontId="3" fillId="0" borderId="0" xfId="0" applyNumberFormat="1" applyFont="1" applyAlignment="1">
      <alignment horizontal="right" vertical="center"/>
    </xf>
    <xf numFmtId="0" fontId="10" fillId="0" borderId="0" xfId="0" applyFont="1" applyBorder="1" applyAlignment="1">
      <alignment horizontal="center"/>
    </xf>
  </cellXfs>
  <cellStyles count="5">
    <cellStyle name="Hipervínculo" xfId="4" builtinId="8"/>
    <cellStyle name="Normal" xfId="0" builtinId="0"/>
    <cellStyle name="Normal 2" xfId="1"/>
    <cellStyle name="Normal 2 2" xfId="3"/>
    <cellStyle name="porcen_sin%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777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347180066178872E-2"/>
          <c:y val="3.1151402127365658E-2"/>
          <c:w val="0.90834059150427426"/>
          <c:h val="0.841429064787954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'13.1.3 y G.13.1'!$H$27</c:f>
              <c:strCache>
                <c:ptCount val="1"/>
                <c:pt idx="0">
                  <c:v>LA RIOJA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'13.1.3 y G.13.1'!$G$28:$G$31</c:f>
              <c:strCache>
                <c:ptCount val="4"/>
                <c:pt idx="0">
                  <c:v>1 persona</c:v>
                </c:pt>
                <c:pt idx="1">
                  <c:v>2 personas</c:v>
                </c:pt>
                <c:pt idx="2">
                  <c:v>3 personas</c:v>
                </c:pt>
                <c:pt idx="3">
                  <c:v>4 personas o más</c:v>
                </c:pt>
              </c:strCache>
            </c:strRef>
          </c:cat>
          <c:val>
            <c:numRef>
              <c:f>'13.1.3 y G.13.1'!$H$28:$H$31</c:f>
              <c:numCache>
                <c:formatCode>General</c:formatCode>
                <c:ptCount val="4"/>
                <c:pt idx="0">
                  <c:v>36.299999999999997</c:v>
                </c:pt>
                <c:pt idx="1">
                  <c:v>40.200000000000003</c:v>
                </c:pt>
                <c:pt idx="2">
                  <c:v>25.9</c:v>
                </c:pt>
                <c:pt idx="3">
                  <c:v>26.6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8386048"/>
        <c:axId val="118396032"/>
        <c:axId val="0"/>
      </c:bar3DChart>
      <c:catAx>
        <c:axId val="11838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8396032"/>
        <c:crosses val="autoZero"/>
        <c:auto val="1"/>
        <c:lblAlgn val="ctr"/>
        <c:lblOffset val="100"/>
        <c:noMultiLvlLbl val="0"/>
      </c:catAx>
      <c:valAx>
        <c:axId val="118396032"/>
        <c:scaling>
          <c:orientation val="minMax"/>
        </c:scaling>
        <c:delete val="0"/>
        <c:axPos val="l"/>
        <c:majorGridlines>
          <c:spPr>
            <a:ln w="0">
              <a:solidFill>
                <a:schemeClr val="bg1">
                  <a:lumMod val="7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8386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848340645259635E-2"/>
          <c:y val="4.6846090184421471E-2"/>
          <c:w val="0.91553338954227814"/>
          <c:h val="0.86854774861216277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noFill/>
            </a:ln>
          </c:spPr>
          <c:invertIfNegative val="0"/>
          <c:dLbls>
            <c:txPr>
              <a:bodyPr/>
              <a:lstStyle/>
              <a:p>
                <a:pPr>
                  <a:defRPr sz="800">
                    <a:latin typeface="HelveticaNeue LT 55 Roman" pitchFamily="2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'13.2.3 y G.13.2'!$K$34:$Q$34</c:f>
              <c:numCache>
                <c:formatCode>General</c:formatCode>
                <c:ptCount val="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</c:numCache>
            </c:numRef>
          </c:cat>
          <c:val>
            <c:numRef>
              <c:f>'13.2.3 y G.13.2'!$K$35:$Q$35</c:f>
              <c:numCache>
                <c:formatCode>#,##0.00</c:formatCode>
                <c:ptCount val="7"/>
                <c:pt idx="0">
                  <c:v>-7.634038353346762</c:v>
                </c:pt>
                <c:pt idx="1">
                  <c:v>5.2742874930410411</c:v>
                </c:pt>
                <c:pt idx="2">
                  <c:v>-0.14215712057908947</c:v>
                </c:pt>
                <c:pt idx="3">
                  <c:v>-5.6694668779277979E-2</c:v>
                </c:pt>
                <c:pt idx="4">
                  <c:v>-6.6246824027533684</c:v>
                </c:pt>
                <c:pt idx="5">
                  <c:v>0.86710922784680733</c:v>
                </c:pt>
                <c:pt idx="6">
                  <c:v>-0.3847785434447748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384576"/>
        <c:axId val="125386112"/>
      </c:barChart>
      <c:catAx>
        <c:axId val="12538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>
                <a:tint val="75000"/>
                <a:shade val="95000"/>
                <a:satMod val="105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 pitchFamily="2" charset="0"/>
                <a:ea typeface="Calibri"/>
                <a:cs typeface="Calibri"/>
              </a:defRPr>
            </a:pPr>
            <a:endParaRPr lang="es-ES"/>
          </a:p>
        </c:txPr>
        <c:crossAx val="125386112"/>
        <c:crosses val="autoZero"/>
        <c:auto val="1"/>
        <c:lblAlgn val="ctr"/>
        <c:lblOffset val="100"/>
        <c:noMultiLvlLbl val="0"/>
      </c:catAx>
      <c:valAx>
        <c:axId val="125386112"/>
        <c:scaling>
          <c:orientation val="minMax"/>
          <c:min val="-9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 pitchFamily="2" charset="0"/>
                <a:ea typeface="Calibri"/>
                <a:cs typeface="Calibri"/>
              </a:defRPr>
            </a:pPr>
            <a:endParaRPr lang="es-ES"/>
          </a:p>
        </c:txPr>
        <c:crossAx val="1253845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944787692729279E-2"/>
          <c:y val="4.3796921834474832E-2"/>
          <c:w val="0.8811291655427248"/>
          <c:h val="0.6300747022006864"/>
        </c:manualLayout>
      </c:layout>
      <c:barChart>
        <c:barDir val="col"/>
        <c:grouping val="clustered"/>
        <c:varyColors val="0"/>
        <c:ser>
          <c:idx val="0"/>
          <c:order val="0"/>
          <c:tx>
            <c:v>La Rioja</c:v>
          </c:tx>
          <c:invertIfNegative val="0"/>
          <c:cat>
            <c:strRef>
              <c:f>('13.3.1 y G.13.3'!$J$39:$J$41,'13.3.1 y G.13.3'!$J$44:$J$46)</c:f>
              <c:strCache>
                <c:ptCount val="6"/>
                <c:pt idx="0">
                  <c:v>   Renta media por hogar</c:v>
                </c:pt>
                <c:pt idx="1">
                  <c:v>   Renta media por persona</c:v>
                </c:pt>
                <c:pt idx="2">
                  <c:v>   Renta media por unidad de consumo</c:v>
                </c:pt>
                <c:pt idx="3">
                  <c:v>   Renta media por hogar</c:v>
                </c:pt>
                <c:pt idx="4">
                  <c:v>   Renta media por persona</c:v>
                </c:pt>
                <c:pt idx="5">
                  <c:v>   Renta media por unidad de consumo</c:v>
                </c:pt>
              </c:strCache>
            </c:strRef>
          </c:cat>
          <c:val>
            <c:numRef>
              <c:f>('13.3.1 y G.13.3'!$K$39:$K$41,'13.3.1 y G.13.3'!$K$44:$K$46)</c:f>
              <c:numCache>
                <c:formatCode>#,##0</c:formatCode>
                <c:ptCount val="6"/>
                <c:pt idx="0">
                  <c:v>26666</c:v>
                </c:pt>
                <c:pt idx="1">
                  <c:v>11120</c:v>
                </c:pt>
                <c:pt idx="2">
                  <c:v>16090</c:v>
                </c:pt>
                <c:pt idx="3">
                  <c:v>30787</c:v>
                </c:pt>
                <c:pt idx="4">
                  <c:v>12838</c:v>
                </c:pt>
                <c:pt idx="5">
                  <c:v>18432</c:v>
                </c:pt>
              </c:numCache>
            </c:numRef>
          </c:val>
        </c:ser>
        <c:ser>
          <c:idx val="1"/>
          <c:order val="1"/>
          <c:tx>
            <c:v>España</c:v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('13.3.1 y G.13.3'!$J$39:$J$41,'13.3.1 y G.13.3'!$J$44:$J$46)</c:f>
              <c:strCache>
                <c:ptCount val="6"/>
                <c:pt idx="0">
                  <c:v>   Renta media por hogar</c:v>
                </c:pt>
                <c:pt idx="1">
                  <c:v>   Renta media por persona</c:v>
                </c:pt>
                <c:pt idx="2">
                  <c:v>   Renta media por unidad de consumo</c:v>
                </c:pt>
                <c:pt idx="3">
                  <c:v>   Renta media por hogar</c:v>
                </c:pt>
                <c:pt idx="4">
                  <c:v>   Renta media por persona</c:v>
                </c:pt>
                <c:pt idx="5">
                  <c:v>   Renta media por unidad de consumo</c:v>
                </c:pt>
              </c:strCache>
            </c:strRef>
          </c:cat>
          <c:val>
            <c:numRef>
              <c:f>('13.3.1 y G.13.3'!$L$39:$L$41,'13.3.1 y G.13.3'!$L$44:$L$46)</c:f>
              <c:numCache>
                <c:formatCode>#,##0</c:formatCode>
                <c:ptCount val="6"/>
                <c:pt idx="0">
                  <c:v>26154</c:v>
                </c:pt>
                <c:pt idx="1">
                  <c:v>10391</c:v>
                </c:pt>
                <c:pt idx="2">
                  <c:v>15405</c:v>
                </c:pt>
                <c:pt idx="3">
                  <c:v>30257</c:v>
                </c:pt>
                <c:pt idx="4">
                  <c:v>12021</c:v>
                </c:pt>
                <c:pt idx="5">
                  <c:v>17684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609920"/>
        <c:axId val="108611456"/>
      </c:barChart>
      <c:catAx>
        <c:axId val="108609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 pitchFamily="2" charset="0"/>
                <a:ea typeface="Calibri"/>
                <a:cs typeface="Calibri"/>
              </a:defRPr>
            </a:pPr>
            <a:endParaRPr lang="es-ES"/>
          </a:p>
        </c:txPr>
        <c:crossAx val="108611456"/>
        <c:crosses val="autoZero"/>
        <c:auto val="1"/>
        <c:lblAlgn val="ctr"/>
        <c:lblOffset val="100"/>
        <c:noMultiLvlLbl val="0"/>
      </c:catAx>
      <c:valAx>
        <c:axId val="1086114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 pitchFamily="2" charset="0"/>
                <a:ea typeface="Calibri"/>
                <a:cs typeface="Calibri"/>
              </a:defRPr>
            </a:pPr>
            <a:endParaRPr lang="es-ES"/>
          </a:p>
        </c:txPr>
        <c:crossAx val="1086099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9729277722829509"/>
          <c:y val="0.90401435027722132"/>
          <c:w val="0.25947189717109181"/>
          <c:h val="8.9952942272748415E-2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HelveticaNeue LT 55 Roman" pitchFamily="2" charset="0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733425</xdr:colOff>
      <xdr:row>0</xdr:row>
      <xdr:rowOff>0</xdr:rowOff>
    </xdr:from>
    <xdr:to>
      <xdr:col>7</xdr:col>
      <xdr:colOff>371475</xdr:colOff>
      <xdr:row>3</xdr:row>
      <xdr:rowOff>152400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0"/>
          <a:ext cx="76200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24</xdr:row>
      <xdr:rowOff>28575</xdr:rowOff>
    </xdr:from>
    <xdr:to>
      <xdr:col>4</xdr:col>
      <xdr:colOff>685800</xdr:colOff>
      <xdr:row>41</xdr:row>
      <xdr:rowOff>9525</xdr:rowOff>
    </xdr:to>
    <xdr:graphicFrame macro="">
      <xdr:nvGraphicFramePr>
        <xdr:cNvPr id="235710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29</xdr:row>
      <xdr:rowOff>85725</xdr:rowOff>
    </xdr:from>
    <xdr:to>
      <xdr:col>7</xdr:col>
      <xdr:colOff>123825</xdr:colOff>
      <xdr:row>48</xdr:row>
      <xdr:rowOff>95250</xdr:rowOff>
    </xdr:to>
    <xdr:graphicFrame macro="">
      <xdr:nvGraphicFramePr>
        <xdr:cNvPr id="114881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34</xdr:row>
      <xdr:rowOff>19050</xdr:rowOff>
    </xdr:from>
    <xdr:to>
      <xdr:col>7</xdr:col>
      <xdr:colOff>390525</xdr:colOff>
      <xdr:row>54</xdr:row>
      <xdr:rowOff>0</xdr:rowOff>
    </xdr:to>
    <xdr:graphicFrame macro="">
      <xdr:nvGraphicFramePr>
        <xdr:cNvPr id="30205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0.60063</cdr:x>
      <cdr:y>0.95232</cdr:y>
    </cdr:from>
    <cdr:to>
      <cdr:x>0.69889</cdr:x>
      <cdr:y>0.99247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609976" y="3614738"/>
          <a:ext cx="590550" cy="1523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0.53724</cdr:x>
      <cdr:y>0.88206</cdr:y>
    </cdr:from>
    <cdr:to>
      <cdr:x>0.75436</cdr:x>
      <cdr:y>0.96487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3228976" y="3348038"/>
          <a:ext cx="1304925" cy="3143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0.84786</cdr:x>
      <cdr:y>0.7591</cdr:y>
    </cdr:from>
    <cdr:to>
      <cdr:x>1</cdr:x>
      <cdr:y>1</cdr:y>
    </cdr:to>
    <cdr:sp macro="" textlink="">
      <cdr:nvSpPr>
        <cdr:cNvPr id="4" name="3 CuadroTexto"/>
        <cdr:cNvSpPr txBox="1"/>
      </cdr:nvSpPr>
      <cdr:spPr>
        <a:xfrm xmlns:a="http://schemas.openxmlformats.org/drawingml/2006/main">
          <a:off x="5400676" y="364331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0.23401</cdr:x>
      <cdr:y>0.78499</cdr:y>
    </cdr:from>
    <cdr:to>
      <cdr:x>0.38378</cdr:x>
      <cdr:y>1</cdr:y>
    </cdr:to>
    <cdr:sp macro="" textlink="">
      <cdr:nvSpPr>
        <cdr:cNvPr id="5" name="4 CuadroTexto"/>
        <cdr:cNvSpPr txBox="1"/>
      </cdr:nvSpPr>
      <cdr:spPr>
        <a:xfrm xmlns:a="http://schemas.openxmlformats.org/drawingml/2006/main">
          <a:off x="1428751" y="393858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0.20782</cdr:x>
      <cdr:y>0.83235</cdr:y>
    </cdr:from>
    <cdr:to>
      <cdr:x>0.39094</cdr:x>
      <cdr:y>0.89282</cdr:y>
    </cdr:to>
    <cdr:sp macro="" textlink="">
      <cdr:nvSpPr>
        <cdr:cNvPr id="7" name="6 CuadroTexto"/>
        <cdr:cNvSpPr txBox="1"/>
      </cdr:nvSpPr>
      <cdr:spPr>
        <a:xfrm xmlns:a="http://schemas.openxmlformats.org/drawingml/2006/main">
          <a:off x="1213417" y="2679708"/>
          <a:ext cx="1069206" cy="1946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 b="1">
              <a:latin typeface="HelveticaNeue LT 55 Roman" pitchFamily="2" charset="0"/>
            </a:rPr>
            <a:t>Sin</a:t>
          </a:r>
          <a:r>
            <a:rPr lang="es-ES" sz="800" b="1" baseline="0">
              <a:latin typeface="HelveticaNeue LT 55 Roman" pitchFamily="2" charset="0"/>
            </a:rPr>
            <a:t> alquiler imputado</a:t>
          </a:r>
          <a:endParaRPr lang="es-ES" sz="800" b="1">
            <a:latin typeface="HelveticaNeue LT 55 Roman" pitchFamily="2" charset="0"/>
          </a:endParaRPr>
        </a:p>
      </cdr:txBody>
    </cdr:sp>
  </cdr:relSizeAnchor>
  <cdr:relSizeAnchor xmlns:cdr="http://schemas.openxmlformats.org/drawingml/2006/chartDrawing">
    <cdr:from>
      <cdr:x>0.66088</cdr:x>
      <cdr:y>0.83951</cdr:y>
    </cdr:from>
    <cdr:to>
      <cdr:x>0.84728</cdr:x>
      <cdr:y>0.9067</cdr:y>
    </cdr:to>
    <cdr:sp macro="" textlink="">
      <cdr:nvSpPr>
        <cdr:cNvPr id="8" name="7 CuadroTexto"/>
        <cdr:cNvSpPr txBox="1"/>
      </cdr:nvSpPr>
      <cdr:spPr>
        <a:xfrm xmlns:a="http://schemas.openxmlformats.org/drawingml/2006/main">
          <a:off x="3858782" y="2702755"/>
          <a:ext cx="1088357" cy="2163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 b="1">
              <a:latin typeface="HelveticaNeue LT 55 Roman" pitchFamily="2" charset="0"/>
            </a:rPr>
            <a:t>Con alquiler imputado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771"/>
  </sheetPr>
  <dimension ref="A1:J32"/>
  <sheetViews>
    <sheetView showGridLines="0" showRowColHeaders="0" tabSelected="1" workbookViewId="0">
      <selection activeCell="B8" sqref="B8"/>
    </sheetView>
  </sheetViews>
  <sheetFormatPr baseColWidth="10" defaultColWidth="0" defaultRowHeight="12.75" customHeight="1" zeroHeight="1" x14ac:dyDescent="0.2"/>
  <cols>
    <col min="1" max="1" width="4.28515625" customWidth="1"/>
    <col min="2" max="2" width="51.5703125" customWidth="1"/>
    <col min="3" max="10" width="11.42578125" customWidth="1"/>
    <col min="11" max="13" width="11.42578125" hidden="1" customWidth="1"/>
    <col min="14" max="16384" width="11.42578125" hidden="1"/>
  </cols>
  <sheetData>
    <row r="1" spans="2:2" x14ac:dyDescent="0.2"/>
    <row r="2" spans="2:2" x14ac:dyDescent="0.2"/>
    <row r="3" spans="2:2" x14ac:dyDescent="0.2"/>
    <row r="4" spans="2:2" x14ac:dyDescent="0.2"/>
    <row r="5" spans="2:2" x14ac:dyDescent="0.2"/>
    <row r="6" spans="2:2" x14ac:dyDescent="0.2"/>
    <row r="7" spans="2:2" ht="15.95" customHeight="1" x14ac:dyDescent="0.2"/>
    <row r="8" spans="2:2" ht="15.95" customHeight="1" x14ac:dyDescent="0.2">
      <c r="B8" s="77" t="s">
        <v>117</v>
      </c>
    </row>
    <row r="9" spans="2:2" ht="15.95" customHeight="1" x14ac:dyDescent="0.2">
      <c r="B9" s="78"/>
    </row>
    <row r="10" spans="2:2" ht="15.95" customHeight="1" x14ac:dyDescent="0.2">
      <c r="B10" s="80" t="s">
        <v>114</v>
      </c>
    </row>
    <row r="11" spans="2:2" ht="15.95" customHeight="1" x14ac:dyDescent="0.2">
      <c r="B11" s="80" t="s">
        <v>115</v>
      </c>
    </row>
    <row r="12" spans="2:2" ht="15.95" customHeight="1" x14ac:dyDescent="0.2">
      <c r="B12" s="80" t="s">
        <v>116</v>
      </c>
    </row>
    <row r="13" spans="2:2" ht="15.95" customHeight="1" x14ac:dyDescent="0.2"/>
    <row r="14" spans="2:2" ht="15.95" customHeight="1" x14ac:dyDescent="0.2"/>
    <row r="15" spans="2:2" ht="15.95" customHeight="1" x14ac:dyDescent="0.2"/>
    <row r="16" spans="2:2" ht="14.25" x14ac:dyDescent="0.2">
      <c r="B16" s="79"/>
    </row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  <row r="26" x14ac:dyDescent="0.2"/>
    <row r="27" x14ac:dyDescent="0.2"/>
    <row r="28" x14ac:dyDescent="0.2"/>
    <row r="29" x14ac:dyDescent="0.2"/>
    <row r="30" x14ac:dyDescent="0.2"/>
    <row r="31" x14ac:dyDescent="0.2"/>
    <row r="32" x14ac:dyDescent="0.2"/>
  </sheetData>
  <hyperlinks>
    <hyperlink ref="B10" location="'13.1.1'!A1" display="13.1: Hogares"/>
    <hyperlink ref="B11" location="'13.2.1'!A1" display="13.2: Presupuestos familiares"/>
    <hyperlink ref="B12" location="'13.3.1 y G.13.3'!A1" display="13.3: Condiciones de vida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zoomScaleNormal="100" workbookViewId="0"/>
  </sheetViews>
  <sheetFormatPr baseColWidth="10" defaultRowHeight="12.75" x14ac:dyDescent="0.2"/>
  <cols>
    <col min="1" max="1" width="41.28515625" style="2" customWidth="1"/>
    <col min="2" max="5" width="10.28515625" style="2" customWidth="1"/>
    <col min="6" max="6" width="9.7109375" style="2" customWidth="1"/>
    <col min="7" max="8" width="11.7109375" style="2" customWidth="1"/>
    <col min="9" max="16384" width="11.42578125" style="2"/>
  </cols>
  <sheetData>
    <row r="1" spans="1:9" ht="13.5" thickBot="1" x14ac:dyDescent="0.25">
      <c r="A1" s="3" t="s">
        <v>59</v>
      </c>
      <c r="B1" s="3"/>
      <c r="C1" s="3"/>
      <c r="D1" s="4"/>
      <c r="E1" s="4"/>
      <c r="F1" s="4"/>
      <c r="G1" s="28"/>
      <c r="H1" s="28"/>
    </row>
    <row r="2" spans="1:9" ht="14.25" x14ac:dyDescent="0.2">
      <c r="G2" s="76"/>
      <c r="H2" s="76"/>
      <c r="I2" s="90" t="s">
        <v>118</v>
      </c>
    </row>
    <row r="3" spans="1:9" ht="14.1" customHeight="1" x14ac:dyDescent="0.2">
      <c r="A3" s="6" t="s">
        <v>103</v>
      </c>
      <c r="B3" s="6"/>
      <c r="C3" s="6"/>
    </row>
    <row r="4" spans="1:9" ht="14.1" customHeight="1" x14ac:dyDescent="0.2">
      <c r="A4" s="6"/>
      <c r="B4" s="6"/>
      <c r="C4" s="6"/>
      <c r="H4" s="2" t="s">
        <v>2</v>
      </c>
    </row>
    <row r="5" spans="1:9" ht="14.1" customHeight="1" x14ac:dyDescent="0.2">
      <c r="A5" s="19" t="s">
        <v>111</v>
      </c>
      <c r="B5" s="6"/>
      <c r="C5" s="6"/>
    </row>
    <row r="6" spans="1:9" ht="9.9499999999999993" customHeight="1" x14ac:dyDescent="0.2">
      <c r="A6" s="7"/>
      <c r="B6" s="7"/>
      <c r="C6" s="7"/>
    </row>
    <row r="7" spans="1:9" ht="15.95" customHeight="1" x14ac:dyDescent="0.2">
      <c r="A7" s="9"/>
      <c r="B7" s="9">
        <v>2010</v>
      </c>
      <c r="C7" s="9">
        <v>2011</v>
      </c>
      <c r="D7" s="9">
        <v>2012</v>
      </c>
      <c r="E7" s="9">
        <v>2013</v>
      </c>
      <c r="F7" s="9">
        <v>2014</v>
      </c>
    </row>
    <row r="8" spans="1:9" ht="14.1" customHeight="1" x14ac:dyDescent="0.2">
      <c r="A8" s="10"/>
      <c r="B8" s="10"/>
      <c r="C8" s="10"/>
    </row>
    <row r="9" spans="1:9" ht="14.1" customHeight="1" x14ac:dyDescent="0.2">
      <c r="A9" s="26" t="s">
        <v>57</v>
      </c>
      <c r="B9" s="10"/>
      <c r="C9" s="10"/>
    </row>
    <row r="10" spans="1:9" ht="14.1" customHeight="1" x14ac:dyDescent="0.2">
      <c r="A10" s="22" t="s">
        <v>109</v>
      </c>
      <c r="B10" s="73">
        <v>27.3</v>
      </c>
      <c r="C10" s="73">
        <v>26.1</v>
      </c>
      <c r="D10" s="73">
        <v>22.6</v>
      </c>
      <c r="E10" s="73">
        <v>22.2</v>
      </c>
      <c r="F10" s="73">
        <v>20.100000000000001</v>
      </c>
    </row>
    <row r="11" spans="1:9" ht="14.1" customHeight="1" x14ac:dyDescent="0.2">
      <c r="A11" s="22" t="s">
        <v>112</v>
      </c>
      <c r="B11" s="73">
        <v>21.2</v>
      </c>
      <c r="C11" s="73">
        <v>20.6</v>
      </c>
      <c r="D11" s="73">
        <v>16.8</v>
      </c>
      <c r="E11" s="73">
        <v>19.3</v>
      </c>
      <c r="F11" s="73">
        <v>16.2</v>
      </c>
    </row>
    <row r="12" spans="1:9" ht="14.1" customHeight="1" x14ac:dyDescent="0.2">
      <c r="A12" s="22" t="s">
        <v>105</v>
      </c>
      <c r="B12" s="73">
        <v>5.3</v>
      </c>
      <c r="C12" s="73">
        <v>5.5</v>
      </c>
      <c r="D12" s="73">
        <v>6.3</v>
      </c>
      <c r="E12" s="73">
        <v>6.6000000000000005</v>
      </c>
      <c r="F12" s="73">
        <v>5.6</v>
      </c>
    </row>
    <row r="13" spans="1:9" ht="24.95" customHeight="1" x14ac:dyDescent="0.2">
      <c r="A13" s="44" t="s">
        <v>106</v>
      </c>
      <c r="B13" s="73">
        <v>13.900000000000002</v>
      </c>
      <c r="C13" s="73">
        <v>13.100000000000001</v>
      </c>
      <c r="D13" s="73">
        <v>10.4</v>
      </c>
      <c r="E13" s="73">
        <v>10.4</v>
      </c>
      <c r="F13" s="73">
        <v>10.7</v>
      </c>
    </row>
    <row r="14" spans="1:9" ht="12.75" customHeight="1" x14ac:dyDescent="0.2">
      <c r="A14" s="40"/>
      <c r="B14" s="73"/>
      <c r="C14" s="73"/>
      <c r="D14" s="73"/>
      <c r="E14" s="73"/>
      <c r="F14" s="73"/>
    </row>
    <row r="15" spans="1:9" ht="14.1" customHeight="1" x14ac:dyDescent="0.2">
      <c r="A15" s="21" t="s">
        <v>58</v>
      </c>
      <c r="B15" s="73"/>
      <c r="C15" s="73"/>
      <c r="D15" s="73"/>
      <c r="E15" s="73"/>
      <c r="F15" s="73"/>
    </row>
    <row r="16" spans="1:9" ht="14.1" customHeight="1" x14ac:dyDescent="0.2">
      <c r="A16" s="22" t="s">
        <v>109</v>
      </c>
      <c r="B16" s="73">
        <v>26.1</v>
      </c>
      <c r="C16" s="73">
        <v>26.700000000000003</v>
      </c>
      <c r="D16" s="73">
        <v>27.200000000000003</v>
      </c>
      <c r="E16" s="73">
        <v>27.3</v>
      </c>
      <c r="F16" s="73">
        <v>29.2</v>
      </c>
    </row>
    <row r="17" spans="1:6" ht="14.1" customHeight="1" x14ac:dyDescent="0.2">
      <c r="A17" s="22" t="s">
        <v>112</v>
      </c>
      <c r="B17" s="73">
        <v>20.7</v>
      </c>
      <c r="C17" s="73">
        <v>20.6</v>
      </c>
      <c r="D17" s="73">
        <v>20.8</v>
      </c>
      <c r="E17" s="73">
        <v>20.399999999999999</v>
      </c>
      <c r="F17" s="73">
        <v>22.2</v>
      </c>
    </row>
    <row r="18" spans="1:6" ht="14.1" customHeight="1" x14ac:dyDescent="0.2">
      <c r="A18" s="22" t="s">
        <v>105</v>
      </c>
      <c r="B18" s="73">
        <v>4.9000000000000004</v>
      </c>
      <c r="C18" s="73">
        <v>4.5</v>
      </c>
      <c r="D18" s="73">
        <v>5.8</v>
      </c>
      <c r="E18" s="73">
        <v>6.2</v>
      </c>
      <c r="F18" s="73">
        <v>7.1</v>
      </c>
    </row>
    <row r="19" spans="1:6" ht="24.95" customHeight="1" x14ac:dyDescent="0.2">
      <c r="A19" s="44" t="s">
        <v>106</v>
      </c>
      <c r="B19" s="73">
        <v>10.8</v>
      </c>
      <c r="C19" s="73">
        <v>13.4</v>
      </c>
      <c r="D19" s="73">
        <v>14.3</v>
      </c>
      <c r="E19" s="73">
        <v>15.7</v>
      </c>
      <c r="F19" s="73">
        <v>17.100000000000001</v>
      </c>
    </row>
    <row r="20" spans="1:6" ht="14.1" customHeight="1" x14ac:dyDescent="0.2">
      <c r="A20" s="12"/>
      <c r="B20" s="12" t="s">
        <v>2</v>
      </c>
      <c r="C20" s="12"/>
      <c r="D20" s="12"/>
      <c r="E20" s="12"/>
      <c r="F20" s="12"/>
    </row>
    <row r="21" spans="1:6" ht="14.1" customHeight="1" x14ac:dyDescent="0.2">
      <c r="A21" s="14" t="s">
        <v>63</v>
      </c>
    </row>
    <row r="22" spans="1:6" ht="14.1" customHeight="1" x14ac:dyDescent="0.2">
      <c r="A22" s="32" t="s">
        <v>60</v>
      </c>
    </row>
    <row r="23" spans="1:6" ht="9.9499999999999993" customHeight="1" x14ac:dyDescent="0.2">
      <c r="A23" s="32" t="s">
        <v>47</v>
      </c>
    </row>
    <row r="24" spans="1:6" ht="9.9499999999999993" customHeight="1" x14ac:dyDescent="0.2">
      <c r="A24" s="32" t="s">
        <v>48</v>
      </c>
    </row>
    <row r="25" spans="1:6" ht="9.9499999999999993" customHeight="1" x14ac:dyDescent="0.2">
      <c r="A25" s="32" t="s">
        <v>113</v>
      </c>
    </row>
    <row r="26" spans="1:6" ht="9.9499999999999993" customHeight="1" x14ac:dyDescent="0.2">
      <c r="A26" s="32" t="s">
        <v>61</v>
      </c>
    </row>
    <row r="27" spans="1:6" x14ac:dyDescent="0.2">
      <c r="A27" s="32" t="s">
        <v>64</v>
      </c>
    </row>
    <row r="28" spans="1:6" x14ac:dyDescent="0.2">
      <c r="A28" s="62" t="s">
        <v>66</v>
      </c>
    </row>
  </sheetData>
  <hyperlinks>
    <hyperlink ref="I2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J29"/>
  <sheetViews>
    <sheetView zoomScaleNormal="100" workbookViewId="0"/>
  </sheetViews>
  <sheetFormatPr baseColWidth="10" defaultRowHeight="12.75" x14ac:dyDescent="0.2"/>
  <cols>
    <col min="1" max="1" width="25.7109375" style="2" customWidth="1"/>
    <col min="2" max="5" width="12.7109375" style="2" customWidth="1"/>
    <col min="6" max="6" width="2.7109375" style="2" customWidth="1"/>
    <col min="7" max="7" width="12.7109375" style="2" customWidth="1"/>
    <col min="8" max="8" width="8.7109375" style="2" customWidth="1"/>
    <col min="9" max="16384" width="11.42578125" style="2"/>
  </cols>
  <sheetData>
    <row r="1" spans="1:10" ht="14.1" customHeight="1" thickBot="1" x14ac:dyDescent="0.25">
      <c r="A1" s="3" t="s">
        <v>59</v>
      </c>
      <c r="B1" s="3"/>
      <c r="C1" s="3"/>
      <c r="D1" s="3"/>
      <c r="E1" s="4"/>
      <c r="F1" s="4"/>
      <c r="G1" s="4"/>
    </row>
    <row r="2" spans="1:10" ht="14.1" customHeight="1" x14ac:dyDescent="0.2">
      <c r="A2" s="5"/>
      <c r="B2" s="5"/>
      <c r="C2" s="5"/>
      <c r="D2" s="5"/>
      <c r="E2" s="5"/>
      <c r="F2" s="5"/>
      <c r="G2" s="5"/>
      <c r="J2" s="90" t="s">
        <v>118</v>
      </c>
    </row>
    <row r="3" spans="1:10" ht="14.1" customHeight="1" x14ac:dyDescent="0.2">
      <c r="A3" s="6" t="s">
        <v>107</v>
      </c>
      <c r="B3" s="6"/>
      <c r="C3" s="6"/>
      <c r="D3" s="6"/>
      <c r="E3" s="5"/>
    </row>
    <row r="4" spans="1:10" ht="14.1" customHeight="1" x14ac:dyDescent="0.2">
      <c r="A4" s="6"/>
      <c r="B4" s="6"/>
      <c r="C4" s="6"/>
      <c r="D4" s="6"/>
      <c r="E4" s="5"/>
    </row>
    <row r="5" spans="1:10" ht="14.1" customHeight="1" x14ac:dyDescent="0.2">
      <c r="A5" s="19" t="s">
        <v>111</v>
      </c>
      <c r="B5" s="6"/>
      <c r="C5" s="6"/>
      <c r="D5" s="6"/>
      <c r="E5" s="5"/>
    </row>
    <row r="6" spans="1:10" ht="14.1" customHeight="1" x14ac:dyDescent="0.2">
      <c r="A6" s="7"/>
      <c r="B6" s="7"/>
      <c r="C6" s="7"/>
      <c r="D6" s="7"/>
      <c r="E6" s="7"/>
    </row>
    <row r="7" spans="1:10" ht="14.1" customHeight="1" x14ac:dyDescent="0.2">
      <c r="A7" s="8"/>
      <c r="B7" s="8" t="s">
        <v>57</v>
      </c>
      <c r="C7" s="8"/>
      <c r="D7" s="8"/>
      <c r="E7" s="8"/>
      <c r="F7" s="8"/>
      <c r="G7" s="8" t="s">
        <v>58</v>
      </c>
    </row>
    <row r="8" spans="1:10" ht="14.1" customHeight="1" x14ac:dyDescent="0.2">
      <c r="A8" s="29"/>
      <c r="B8" s="9" t="s">
        <v>13</v>
      </c>
      <c r="C8" s="9" t="s">
        <v>14</v>
      </c>
      <c r="D8" s="9" t="s">
        <v>15</v>
      </c>
      <c r="E8" s="9">
        <v>2014</v>
      </c>
      <c r="F8" s="34"/>
      <c r="G8" s="30">
        <v>2014</v>
      </c>
    </row>
    <row r="9" spans="1:10" ht="14.1" customHeight="1" x14ac:dyDescent="0.2">
      <c r="A9" s="26"/>
      <c r="B9" s="24"/>
      <c r="C9" s="24"/>
      <c r="D9" s="24"/>
      <c r="E9" s="24"/>
    </row>
    <row r="10" spans="1:10" ht="14.1" customHeight="1" x14ac:dyDescent="0.2">
      <c r="A10" s="65" t="s">
        <v>119</v>
      </c>
      <c r="B10" s="74">
        <v>8</v>
      </c>
      <c r="C10" s="74">
        <v>14.6</v>
      </c>
      <c r="D10" s="74">
        <v>13.4</v>
      </c>
      <c r="E10" s="74">
        <v>12.9</v>
      </c>
      <c r="F10" s="75"/>
      <c r="G10" s="74">
        <v>16.100000000000001</v>
      </c>
    </row>
    <row r="11" spans="1:10" ht="14.1" customHeight="1" x14ac:dyDescent="0.2">
      <c r="A11" s="65" t="s">
        <v>120</v>
      </c>
      <c r="B11" s="74">
        <v>16.100000000000001</v>
      </c>
      <c r="C11" s="74">
        <v>13.4</v>
      </c>
      <c r="D11" s="74">
        <v>15.1</v>
      </c>
      <c r="E11" s="74">
        <v>20.9</v>
      </c>
      <c r="F11" s="75"/>
      <c r="G11" s="74">
        <v>21.2</v>
      </c>
    </row>
    <row r="12" spans="1:10" ht="14.1" customHeight="1" x14ac:dyDescent="0.2">
      <c r="A12" s="65" t="s">
        <v>121</v>
      </c>
      <c r="B12" s="74">
        <v>22.4</v>
      </c>
      <c r="C12" s="74">
        <v>30.5</v>
      </c>
      <c r="D12" s="74">
        <v>26.6</v>
      </c>
      <c r="E12" s="74">
        <v>19.600000000000001</v>
      </c>
      <c r="F12" s="75"/>
      <c r="G12" s="74">
        <v>29.099999999999998</v>
      </c>
    </row>
    <row r="13" spans="1:10" ht="14.1" customHeight="1" x14ac:dyDescent="0.2">
      <c r="A13" s="65" t="s">
        <v>122</v>
      </c>
      <c r="B13" s="74">
        <v>33.5</v>
      </c>
      <c r="C13" s="74">
        <v>26.400000000000002</v>
      </c>
      <c r="D13" s="74">
        <v>31.6</v>
      </c>
      <c r="E13" s="74">
        <v>24.8</v>
      </c>
      <c r="F13" s="75"/>
      <c r="G13" s="74">
        <v>24</v>
      </c>
    </row>
    <row r="14" spans="1:10" ht="14.1" customHeight="1" x14ac:dyDescent="0.2">
      <c r="A14" s="65" t="s">
        <v>123</v>
      </c>
      <c r="B14" s="74">
        <v>19.100000000000001</v>
      </c>
      <c r="C14" s="74">
        <v>13.8</v>
      </c>
      <c r="D14" s="74">
        <v>11.6</v>
      </c>
      <c r="E14" s="74">
        <v>20.9</v>
      </c>
      <c r="F14" s="75"/>
      <c r="G14" s="74">
        <v>8.7999999999999989</v>
      </c>
    </row>
    <row r="15" spans="1:10" ht="14.1" customHeight="1" x14ac:dyDescent="0.2">
      <c r="A15" s="66" t="s">
        <v>124</v>
      </c>
      <c r="B15" s="74">
        <v>1</v>
      </c>
      <c r="C15" s="74">
        <v>1.4</v>
      </c>
      <c r="D15" s="74">
        <v>1.7000000000000002</v>
      </c>
      <c r="E15" s="74">
        <v>0.90000000000000013</v>
      </c>
      <c r="F15" s="75"/>
      <c r="G15" s="74">
        <v>0.70000000000000007</v>
      </c>
    </row>
    <row r="16" spans="1:10" ht="14.1" customHeight="1" x14ac:dyDescent="0.2">
      <c r="A16" s="12"/>
      <c r="B16" s="12"/>
      <c r="C16" s="12"/>
      <c r="D16" s="12"/>
      <c r="E16" s="13"/>
      <c r="F16" s="13"/>
      <c r="G16" s="13"/>
    </row>
    <row r="17" spans="1:7" ht="14.1" customHeight="1" x14ac:dyDescent="0.2">
      <c r="A17" s="14" t="s">
        <v>93</v>
      </c>
    </row>
    <row r="20" spans="1:7" x14ac:dyDescent="0.2">
      <c r="B20" s="75"/>
      <c r="C20" s="75"/>
      <c r="D20" s="75"/>
      <c r="E20" s="75"/>
      <c r="F20" s="75"/>
      <c r="G20" s="75"/>
    </row>
    <row r="21" spans="1:7" x14ac:dyDescent="0.2">
      <c r="B21" s="75"/>
      <c r="C21" s="75"/>
      <c r="D21" s="75"/>
      <c r="E21" s="75"/>
      <c r="F21" s="75"/>
      <c r="G21" s="75"/>
    </row>
    <row r="22" spans="1:7" x14ac:dyDescent="0.2">
      <c r="B22" s="75"/>
      <c r="C22" s="75"/>
      <c r="D22" s="75"/>
      <c r="E22" s="75"/>
      <c r="F22" s="75"/>
      <c r="G22" s="75"/>
    </row>
    <row r="23" spans="1:7" x14ac:dyDescent="0.2">
      <c r="B23" s="75"/>
      <c r="C23" s="75"/>
      <c r="D23" s="75"/>
      <c r="E23" s="75"/>
      <c r="F23" s="75"/>
      <c r="G23" s="75"/>
    </row>
    <row r="24" spans="1:7" x14ac:dyDescent="0.2">
      <c r="B24" s="75"/>
      <c r="C24" s="75"/>
      <c r="D24" s="75"/>
      <c r="E24" s="75"/>
      <c r="F24" s="75"/>
      <c r="G24" s="75"/>
    </row>
    <row r="25" spans="1:7" x14ac:dyDescent="0.2">
      <c r="B25" s="75"/>
      <c r="C25" s="75"/>
      <c r="D25" s="75"/>
      <c r="E25" s="75"/>
      <c r="F25" s="75"/>
      <c r="G25" s="75"/>
    </row>
    <row r="26" spans="1:7" x14ac:dyDescent="0.2">
      <c r="B26" s="75"/>
      <c r="C26" s="75"/>
      <c r="D26" s="75"/>
      <c r="E26" s="75"/>
      <c r="F26" s="75"/>
      <c r="G26" s="75"/>
    </row>
    <row r="27" spans="1:7" x14ac:dyDescent="0.2">
      <c r="B27" s="75"/>
      <c r="C27" s="75"/>
      <c r="D27" s="75"/>
      <c r="E27" s="75"/>
      <c r="F27" s="75"/>
      <c r="G27" s="75"/>
    </row>
    <row r="28" spans="1:7" x14ac:dyDescent="0.2">
      <c r="B28" s="75"/>
      <c r="C28" s="75"/>
      <c r="D28" s="75"/>
      <c r="E28" s="75"/>
      <c r="F28" s="75"/>
      <c r="G28" s="75"/>
    </row>
    <row r="29" spans="1:7" x14ac:dyDescent="0.2">
      <c r="B29" s="75"/>
      <c r="C29" s="75"/>
      <c r="D29" s="75"/>
      <c r="E29" s="75"/>
      <c r="F29" s="75"/>
      <c r="G29" s="75"/>
    </row>
  </sheetData>
  <phoneticPr fontId="1" type="noConversion"/>
  <hyperlinks>
    <hyperlink ref="J2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 enableFormatConditionsCalculation="0"/>
  <dimension ref="A1:J15"/>
  <sheetViews>
    <sheetView zoomScaleNormal="100" workbookViewId="0"/>
  </sheetViews>
  <sheetFormatPr baseColWidth="10" defaultRowHeight="12.75" x14ac:dyDescent="0.2"/>
  <cols>
    <col min="1" max="1" width="45.7109375" style="2" customWidth="1"/>
    <col min="2" max="5" width="8.7109375" style="2" customWidth="1"/>
    <col min="6" max="6" width="2.7109375" style="2" customWidth="1"/>
    <col min="7" max="7" width="8.7109375" style="2" customWidth="1"/>
    <col min="8" max="16384" width="11.42578125" style="2"/>
  </cols>
  <sheetData>
    <row r="1" spans="1:10" ht="14.1" customHeight="1" x14ac:dyDescent="0.2">
      <c r="A1" s="6" t="s">
        <v>108</v>
      </c>
    </row>
    <row r="2" spans="1:10" ht="14.1" customHeight="1" x14ac:dyDescent="0.2">
      <c r="A2" s="6"/>
      <c r="J2" s="90" t="s">
        <v>118</v>
      </c>
    </row>
    <row r="3" spans="1:10" ht="14.1" customHeight="1" x14ac:dyDescent="0.2">
      <c r="A3" s="19" t="s">
        <v>111</v>
      </c>
    </row>
    <row r="4" spans="1:10" ht="14.1" customHeight="1" x14ac:dyDescent="0.2"/>
    <row r="5" spans="1:10" ht="14.1" customHeight="1" x14ac:dyDescent="0.2">
      <c r="A5" s="8"/>
      <c r="B5" s="8" t="s">
        <v>57</v>
      </c>
      <c r="C5" s="8"/>
      <c r="D5" s="8"/>
      <c r="E5" s="8"/>
      <c r="F5" s="8"/>
      <c r="G5" s="8" t="s">
        <v>58</v>
      </c>
    </row>
    <row r="6" spans="1:10" ht="14.1" customHeight="1" x14ac:dyDescent="0.2">
      <c r="A6" s="29"/>
      <c r="B6" s="9" t="s">
        <v>13</v>
      </c>
      <c r="C6" s="9" t="s">
        <v>14</v>
      </c>
      <c r="D6" s="9" t="s">
        <v>15</v>
      </c>
      <c r="E6" s="9">
        <v>2014</v>
      </c>
      <c r="F6" s="34"/>
      <c r="G6" s="30">
        <v>2014</v>
      </c>
    </row>
    <row r="7" spans="1:10" ht="14.1" customHeight="1" x14ac:dyDescent="0.2"/>
    <row r="8" spans="1:10" ht="14.1" customHeight="1" x14ac:dyDescent="0.2">
      <c r="A8" s="65" t="s">
        <v>125</v>
      </c>
      <c r="B8" s="74">
        <v>3.2</v>
      </c>
      <c r="C8" s="74">
        <v>4.5999999999999996</v>
      </c>
      <c r="D8" s="74">
        <v>4.2</v>
      </c>
      <c r="E8" s="74">
        <v>2</v>
      </c>
      <c r="F8" s="74"/>
      <c r="G8" s="74">
        <v>5.3</v>
      </c>
    </row>
    <row r="9" spans="1:10" s="92" customFormat="1" ht="27.95" customHeight="1" x14ac:dyDescent="0.2">
      <c r="A9" s="91" t="s">
        <v>128</v>
      </c>
      <c r="B9" s="93">
        <v>17.8</v>
      </c>
      <c r="C9" s="93">
        <v>17.399999999999999</v>
      </c>
      <c r="D9" s="93">
        <v>13.5</v>
      </c>
      <c r="E9" s="93">
        <v>14.899999999999999</v>
      </c>
      <c r="F9" s="93"/>
      <c r="G9" s="93">
        <v>16.3</v>
      </c>
    </row>
    <row r="10" spans="1:10" s="92" customFormat="1" ht="27.95" customHeight="1" x14ac:dyDescent="0.2">
      <c r="A10" s="91" t="s">
        <v>129</v>
      </c>
      <c r="B10" s="93">
        <v>2.9</v>
      </c>
      <c r="C10" s="93">
        <v>2.4</v>
      </c>
      <c r="D10" s="93">
        <v>2.1</v>
      </c>
      <c r="E10" s="93">
        <v>5.6</v>
      </c>
      <c r="F10" s="93"/>
      <c r="G10" s="93">
        <v>10.199999999999999</v>
      </c>
    </row>
    <row r="11" spans="1:10" ht="14.1" customHeight="1" x14ac:dyDescent="0.2">
      <c r="A11" s="65" t="s">
        <v>126</v>
      </c>
      <c r="B11" s="74">
        <v>4.0999999999999996</v>
      </c>
      <c r="C11" s="74">
        <v>8.1</v>
      </c>
      <c r="D11" s="74">
        <v>9.8000000000000007</v>
      </c>
      <c r="E11" s="74">
        <v>9.3000000000000007</v>
      </c>
      <c r="F11" s="74"/>
      <c r="G11" s="74">
        <v>11.7</v>
      </c>
    </row>
    <row r="12" spans="1:10" ht="14.1" customHeight="1" x14ac:dyDescent="0.2">
      <c r="A12" s="65" t="s">
        <v>127</v>
      </c>
      <c r="B12" s="74">
        <v>76.599999999999994</v>
      </c>
      <c r="C12" s="74">
        <v>75.2</v>
      </c>
      <c r="D12" s="74">
        <v>80.099999999999994</v>
      </c>
      <c r="E12" s="74">
        <v>78.900000000000006</v>
      </c>
      <c r="F12" s="74"/>
      <c r="G12" s="74">
        <v>71.2</v>
      </c>
    </row>
    <row r="13" spans="1:10" ht="14.1" customHeight="1" x14ac:dyDescent="0.2">
      <c r="A13" s="12"/>
      <c r="B13" s="12"/>
      <c r="C13" s="12"/>
      <c r="D13" s="12"/>
      <c r="E13" s="12"/>
      <c r="F13" s="12"/>
      <c r="G13" s="12"/>
    </row>
    <row r="14" spans="1:10" ht="14.1" customHeight="1" x14ac:dyDescent="0.2">
      <c r="A14" s="14" t="s">
        <v>93</v>
      </c>
      <c r="B14" s="14"/>
      <c r="C14" s="14"/>
      <c r="D14" s="14"/>
      <c r="E14" s="14"/>
      <c r="F14" s="14"/>
      <c r="G14" s="14"/>
    </row>
    <row r="15" spans="1:10" ht="14.1" customHeight="1" x14ac:dyDescent="0.2"/>
  </sheetData>
  <phoneticPr fontId="1" type="noConversion"/>
  <hyperlinks>
    <hyperlink ref="J2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40" sqref="K40"/>
    </sheetView>
  </sheetViews>
  <sheetFormatPr baseColWidth="10" defaultRowHeight="12.75" x14ac:dyDescent="0.2"/>
  <sheetData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zoomScaleNormal="100" workbookViewId="0"/>
  </sheetViews>
  <sheetFormatPr baseColWidth="10" defaultRowHeight="14.1" customHeight="1" x14ac:dyDescent="0.2"/>
  <cols>
    <col min="1" max="1" width="22.28515625" style="2" customWidth="1"/>
    <col min="2" max="2" width="7.7109375" style="2" customWidth="1"/>
    <col min="3" max="4" width="8.7109375" style="2" customWidth="1"/>
    <col min="5" max="5" width="9.140625" style="2" customWidth="1"/>
    <col min="6" max="6" width="0.85546875" style="2" customWidth="1"/>
    <col min="7" max="7" width="7.7109375" style="2" customWidth="1"/>
    <col min="8" max="9" width="8.7109375" style="2" customWidth="1"/>
    <col min="10" max="10" width="9" style="2" customWidth="1"/>
    <col min="11" max="13" width="11.7109375" style="2" customWidth="1"/>
    <col min="14" max="16384" width="11.42578125" style="2"/>
  </cols>
  <sheetData>
    <row r="1" spans="1:13" ht="14.1" customHeight="1" thickBot="1" x14ac:dyDescent="0.25">
      <c r="A1" s="3" t="s">
        <v>59</v>
      </c>
      <c r="B1" s="3"/>
      <c r="C1" s="3"/>
      <c r="D1" s="4"/>
      <c r="E1" s="4"/>
      <c r="F1" s="4"/>
      <c r="G1" s="3"/>
      <c r="H1" s="3"/>
      <c r="I1" s="4"/>
      <c r="J1" s="4"/>
    </row>
    <row r="2" spans="1:13" ht="14.1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M2" s="80" t="s">
        <v>118</v>
      </c>
    </row>
    <row r="3" spans="1:13" ht="14.1" customHeight="1" x14ac:dyDescent="0.2">
      <c r="A3" s="6" t="s">
        <v>54</v>
      </c>
      <c r="B3" s="5"/>
      <c r="C3" s="5"/>
      <c r="D3" s="5"/>
      <c r="E3" s="5"/>
      <c r="F3" s="5"/>
      <c r="G3" s="5"/>
      <c r="H3" s="5"/>
      <c r="I3" s="5"/>
      <c r="J3" s="5"/>
    </row>
    <row r="4" spans="1:13" ht="14.1" customHeight="1" x14ac:dyDescent="0.2">
      <c r="A4" s="5"/>
      <c r="B4" s="5"/>
      <c r="C4" s="5"/>
      <c r="D4" s="5"/>
      <c r="E4" s="5"/>
      <c r="F4" s="5"/>
      <c r="G4" s="5"/>
      <c r="H4" s="5"/>
      <c r="I4" s="5"/>
      <c r="J4" s="5"/>
    </row>
    <row r="5" spans="1:13" ht="14.1" customHeight="1" x14ac:dyDescent="0.2">
      <c r="A5" s="6" t="s">
        <v>76</v>
      </c>
    </row>
    <row r="6" spans="1:13" ht="14.1" customHeight="1" x14ac:dyDescent="0.2">
      <c r="A6" s="6"/>
    </row>
    <row r="7" spans="1:13" ht="14.1" customHeight="1" x14ac:dyDescent="0.2">
      <c r="A7" s="19" t="s">
        <v>37</v>
      </c>
    </row>
    <row r="8" spans="1:13" ht="9.9499999999999993" customHeight="1" x14ac:dyDescent="0.2">
      <c r="A8" s="28"/>
      <c r="B8" s="7"/>
      <c r="C8" s="7"/>
      <c r="D8" s="7"/>
      <c r="E8" s="7"/>
      <c r="F8" s="7"/>
      <c r="G8" s="7"/>
      <c r="H8" s="7"/>
      <c r="I8" s="7"/>
      <c r="J8" s="7"/>
    </row>
    <row r="9" spans="1:13" ht="14.1" customHeight="1" x14ac:dyDescent="0.2">
      <c r="A9" s="8"/>
      <c r="B9" s="30">
        <v>2013</v>
      </c>
      <c r="C9" s="30"/>
      <c r="D9" s="30"/>
      <c r="E9" s="30"/>
      <c r="F9" s="8"/>
      <c r="G9" s="30">
        <v>2014</v>
      </c>
      <c r="H9" s="30"/>
      <c r="I9" s="30"/>
      <c r="J9" s="30"/>
    </row>
    <row r="10" spans="1:13" s="27" customFormat="1" ht="24.95" customHeight="1" x14ac:dyDescent="0.2">
      <c r="A10" s="37"/>
      <c r="B10" s="45" t="s">
        <v>68</v>
      </c>
      <c r="C10" s="20" t="s">
        <v>32</v>
      </c>
      <c r="D10" s="20" t="s">
        <v>75</v>
      </c>
      <c r="E10" s="20" t="s">
        <v>72</v>
      </c>
      <c r="F10" s="45"/>
      <c r="G10" s="45" t="s">
        <v>68</v>
      </c>
      <c r="H10" s="20" t="s">
        <v>32</v>
      </c>
      <c r="I10" s="20" t="s">
        <v>75</v>
      </c>
      <c r="J10" s="20" t="s">
        <v>72</v>
      </c>
    </row>
    <row r="11" spans="1:13" ht="14.1" customHeight="1" x14ac:dyDescent="0.2">
      <c r="A11" s="26"/>
      <c r="B11" s="11"/>
      <c r="C11" s="23"/>
      <c r="D11" s="23"/>
      <c r="E11" s="23"/>
      <c r="F11" s="23"/>
      <c r="G11" s="11"/>
      <c r="H11" s="23"/>
      <c r="I11" s="23"/>
      <c r="J11" s="23"/>
    </row>
    <row r="12" spans="1:13" ht="14.1" customHeight="1" x14ac:dyDescent="0.2">
      <c r="A12" s="26" t="s">
        <v>57</v>
      </c>
      <c r="B12" s="11"/>
      <c r="C12" s="23"/>
      <c r="D12" s="23"/>
      <c r="E12" s="23"/>
      <c r="F12" s="23"/>
      <c r="G12" s="11" t="s">
        <v>3</v>
      </c>
      <c r="H12" s="23" t="s">
        <v>3</v>
      </c>
      <c r="I12" s="23" t="s">
        <v>3</v>
      </c>
      <c r="J12" s="23"/>
    </row>
    <row r="13" spans="1:13" ht="14.1" customHeight="1" x14ac:dyDescent="0.2">
      <c r="A13" s="10" t="s">
        <v>68</v>
      </c>
      <c r="B13" s="42">
        <v>129.4</v>
      </c>
      <c r="C13" s="42">
        <v>114</v>
      </c>
      <c r="D13" s="42">
        <v>7</v>
      </c>
      <c r="E13" s="42">
        <v>8.4</v>
      </c>
      <c r="F13" s="42"/>
      <c r="G13" s="42">
        <v>129</v>
      </c>
      <c r="H13" s="42">
        <v>116.3</v>
      </c>
      <c r="I13" s="42">
        <v>4.2</v>
      </c>
      <c r="J13" s="42">
        <v>8.5</v>
      </c>
    </row>
    <row r="14" spans="1:13" ht="14.1" customHeight="1" x14ac:dyDescent="0.2">
      <c r="A14" s="10" t="s">
        <v>30</v>
      </c>
      <c r="B14" s="42">
        <v>35.9</v>
      </c>
      <c r="C14" s="42">
        <v>34.6</v>
      </c>
      <c r="D14" s="42" t="s">
        <v>0</v>
      </c>
      <c r="E14" s="42">
        <v>1.3</v>
      </c>
      <c r="F14" s="42"/>
      <c r="G14" s="42">
        <v>36.299999999999997</v>
      </c>
      <c r="H14" s="42">
        <v>34.9</v>
      </c>
      <c r="I14" s="42" t="s">
        <v>0</v>
      </c>
      <c r="J14" s="42">
        <v>1.4</v>
      </c>
    </row>
    <row r="15" spans="1:13" ht="14.1" customHeight="1" x14ac:dyDescent="0.2">
      <c r="A15" s="10" t="s">
        <v>31</v>
      </c>
      <c r="B15" s="42">
        <v>11.3</v>
      </c>
      <c r="C15" s="42">
        <v>10.199999999999999</v>
      </c>
      <c r="D15" s="42">
        <v>0.6</v>
      </c>
      <c r="E15" s="42">
        <v>0.5</v>
      </c>
      <c r="F15" s="42"/>
      <c r="G15" s="42">
        <v>9.6999999999999993</v>
      </c>
      <c r="H15" s="42">
        <v>9.1</v>
      </c>
      <c r="I15" s="42">
        <v>0.1</v>
      </c>
      <c r="J15" s="42">
        <v>0.5</v>
      </c>
    </row>
    <row r="16" spans="1:13" ht="14.1" customHeight="1" x14ac:dyDescent="0.2">
      <c r="A16" s="10" t="s">
        <v>73</v>
      </c>
      <c r="B16" s="42">
        <v>28.9</v>
      </c>
      <c r="C16" s="42">
        <v>27.2</v>
      </c>
      <c r="D16" s="42">
        <v>0.7</v>
      </c>
      <c r="E16" s="42">
        <v>1</v>
      </c>
      <c r="F16" s="42"/>
      <c r="G16" s="42">
        <v>29.8</v>
      </c>
      <c r="H16" s="42">
        <v>28</v>
      </c>
      <c r="I16" s="42">
        <v>0.5</v>
      </c>
      <c r="J16" s="42">
        <v>1.4</v>
      </c>
    </row>
    <row r="17" spans="1:10" ht="14.1" customHeight="1" x14ac:dyDescent="0.2">
      <c r="A17" s="10" t="s">
        <v>74</v>
      </c>
      <c r="B17" s="42">
        <v>42.2</v>
      </c>
      <c r="C17" s="42">
        <v>34.700000000000003</v>
      </c>
      <c r="D17" s="42">
        <v>3.6</v>
      </c>
      <c r="E17" s="42">
        <v>3.9</v>
      </c>
      <c r="F17" s="42"/>
      <c r="G17" s="42">
        <v>42.9</v>
      </c>
      <c r="H17" s="42">
        <v>37.299999999999997</v>
      </c>
      <c r="I17" s="42">
        <v>1.7</v>
      </c>
      <c r="J17" s="42">
        <v>3.8</v>
      </c>
    </row>
    <row r="18" spans="1:10" ht="14.1" customHeight="1" x14ac:dyDescent="0.2">
      <c r="A18" s="18" t="s">
        <v>71</v>
      </c>
      <c r="B18" s="42">
        <v>20.100000000000001</v>
      </c>
      <c r="C18" s="42">
        <v>17.399999999999999</v>
      </c>
      <c r="D18" s="42">
        <v>1.3</v>
      </c>
      <c r="E18" s="42">
        <v>1.4000000000000001</v>
      </c>
      <c r="F18" s="42"/>
      <c r="G18" s="42">
        <v>21.7</v>
      </c>
      <c r="H18" s="42">
        <v>19.8</v>
      </c>
      <c r="I18" s="42">
        <v>0.6</v>
      </c>
      <c r="J18" s="42">
        <v>1.3</v>
      </c>
    </row>
    <row r="19" spans="1:10" ht="14.1" customHeight="1" x14ac:dyDescent="0.2">
      <c r="A19" s="18" t="s">
        <v>69</v>
      </c>
      <c r="B19" s="42">
        <v>18.600000000000001</v>
      </c>
      <c r="C19" s="42">
        <v>15.8</v>
      </c>
      <c r="D19" s="42">
        <v>1.4</v>
      </c>
      <c r="E19" s="42">
        <v>1.4</v>
      </c>
      <c r="F19" s="42"/>
      <c r="G19" s="42">
        <v>17.7</v>
      </c>
      <c r="H19" s="42">
        <v>15.4</v>
      </c>
      <c r="I19" s="42">
        <v>0.7</v>
      </c>
      <c r="J19" s="42">
        <v>1.7</v>
      </c>
    </row>
    <row r="20" spans="1:10" ht="14.1" customHeight="1" x14ac:dyDescent="0.2">
      <c r="A20" s="18" t="s">
        <v>70</v>
      </c>
      <c r="B20" s="42">
        <v>3.4</v>
      </c>
      <c r="C20" s="42">
        <v>1.4</v>
      </c>
      <c r="D20" s="42">
        <v>0.9</v>
      </c>
      <c r="E20" s="42">
        <v>1.1000000000000001</v>
      </c>
      <c r="F20" s="42"/>
      <c r="G20" s="42">
        <v>3.5</v>
      </c>
      <c r="H20" s="42">
        <v>2.2000000000000002</v>
      </c>
      <c r="I20" s="42">
        <v>0.5</v>
      </c>
      <c r="J20" s="42">
        <v>0.9</v>
      </c>
    </row>
    <row r="21" spans="1:10" ht="14.1" customHeight="1" x14ac:dyDescent="0.2">
      <c r="A21" s="10" t="s">
        <v>67</v>
      </c>
      <c r="B21" s="42">
        <v>11.1</v>
      </c>
      <c r="C21" s="42">
        <v>7.3</v>
      </c>
      <c r="D21" s="42">
        <v>2.2999999999999998</v>
      </c>
      <c r="E21" s="42">
        <v>1.5000000000000002</v>
      </c>
      <c r="F21" s="42"/>
      <c r="G21" s="42">
        <v>10.200000000000001</v>
      </c>
      <c r="H21" s="42">
        <v>7</v>
      </c>
      <c r="I21" s="42">
        <v>1.9</v>
      </c>
      <c r="J21" s="42">
        <v>1.3</v>
      </c>
    </row>
    <row r="22" spans="1:10" ht="14.1" customHeight="1" x14ac:dyDescent="0.2">
      <c r="A22" s="25"/>
      <c r="B22" s="42"/>
      <c r="C22" s="42"/>
      <c r="D22" s="42"/>
      <c r="E22" s="42"/>
      <c r="F22" s="42"/>
      <c r="G22" s="42"/>
      <c r="H22" s="42"/>
      <c r="I22" s="42"/>
      <c r="J22" s="42"/>
    </row>
    <row r="23" spans="1:10" ht="14.1" customHeight="1" x14ac:dyDescent="0.2">
      <c r="A23" s="26" t="s">
        <v>58</v>
      </c>
      <c r="B23" s="42"/>
      <c r="C23" s="42"/>
      <c r="D23" s="42"/>
      <c r="E23" s="42"/>
      <c r="F23" s="42"/>
      <c r="G23" s="42" t="s">
        <v>3</v>
      </c>
      <c r="H23" s="42" t="s">
        <v>3</v>
      </c>
      <c r="I23" s="42" t="s">
        <v>3</v>
      </c>
      <c r="J23" s="42"/>
    </row>
    <row r="24" spans="1:10" ht="14.1" customHeight="1" x14ac:dyDescent="0.2">
      <c r="A24" s="10" t="s">
        <v>68</v>
      </c>
      <c r="B24" s="42">
        <v>18217.3</v>
      </c>
      <c r="C24" s="42">
        <v>15958.4</v>
      </c>
      <c r="D24" s="42">
        <v>980.6</v>
      </c>
      <c r="E24" s="42">
        <v>1278.3999999999999</v>
      </c>
      <c r="F24" s="42"/>
      <c r="G24" s="42">
        <v>18303.099999999999</v>
      </c>
      <c r="H24" s="42">
        <v>16212.5</v>
      </c>
      <c r="I24" s="42">
        <v>917.8</v>
      </c>
      <c r="J24" s="42">
        <v>1172.8</v>
      </c>
    </row>
    <row r="25" spans="1:10" ht="14.1" customHeight="1" x14ac:dyDescent="0.2">
      <c r="A25" s="10" t="s">
        <v>30</v>
      </c>
      <c r="B25" s="42">
        <v>4412</v>
      </c>
      <c r="C25" s="42">
        <v>4067.2</v>
      </c>
      <c r="D25" s="42" t="s">
        <v>0</v>
      </c>
      <c r="E25" s="42">
        <v>344.7</v>
      </c>
      <c r="F25" s="42"/>
      <c r="G25" s="42">
        <v>4535.1000000000004</v>
      </c>
      <c r="H25" s="42">
        <v>4228.8</v>
      </c>
      <c r="I25" s="42" t="s">
        <v>0</v>
      </c>
      <c r="J25" s="42">
        <v>306.2</v>
      </c>
    </row>
    <row r="26" spans="1:10" ht="14.1" customHeight="1" x14ac:dyDescent="0.2">
      <c r="A26" s="10" t="s">
        <v>31</v>
      </c>
      <c r="B26" s="42">
        <v>1707.7</v>
      </c>
      <c r="C26" s="42">
        <v>1577.1</v>
      </c>
      <c r="D26" s="42">
        <v>59.7</v>
      </c>
      <c r="E26" s="42">
        <v>70.899999999999991</v>
      </c>
      <c r="F26" s="42"/>
      <c r="G26" s="42">
        <v>1754.7</v>
      </c>
      <c r="H26" s="42">
        <v>1600</v>
      </c>
      <c r="I26" s="42">
        <v>54.9</v>
      </c>
      <c r="J26" s="42">
        <v>99.8</v>
      </c>
    </row>
    <row r="27" spans="1:10" ht="14.1" customHeight="1" x14ac:dyDescent="0.2">
      <c r="A27" s="10" t="s">
        <v>73</v>
      </c>
      <c r="B27" s="42">
        <v>3943.3</v>
      </c>
      <c r="C27" s="42">
        <v>3456</v>
      </c>
      <c r="D27" s="42">
        <v>216.7</v>
      </c>
      <c r="E27" s="42">
        <v>270.5</v>
      </c>
      <c r="F27" s="42"/>
      <c r="G27" s="42">
        <v>3978.6</v>
      </c>
      <c r="H27" s="42">
        <v>3565.1</v>
      </c>
      <c r="I27" s="42">
        <v>209.4</v>
      </c>
      <c r="J27" s="42">
        <v>204</v>
      </c>
    </row>
    <row r="28" spans="1:10" ht="14.1" customHeight="1" x14ac:dyDescent="0.2">
      <c r="A28" s="10" t="s">
        <v>74</v>
      </c>
      <c r="B28" s="42">
        <v>6362.9</v>
      </c>
      <c r="C28" s="42">
        <v>5582.7</v>
      </c>
      <c r="D28" s="42">
        <v>392.6</v>
      </c>
      <c r="E28" s="42">
        <v>387.6</v>
      </c>
      <c r="F28" s="42"/>
      <c r="G28" s="42">
        <v>6333.8</v>
      </c>
      <c r="H28" s="42">
        <v>5580.5</v>
      </c>
      <c r="I28" s="42">
        <v>373</v>
      </c>
      <c r="J28" s="42">
        <v>380.40000000000003</v>
      </c>
    </row>
    <row r="29" spans="1:10" ht="14.1" customHeight="1" x14ac:dyDescent="0.2">
      <c r="A29" s="18" t="s">
        <v>71</v>
      </c>
      <c r="B29" s="42">
        <v>2980.9</v>
      </c>
      <c r="C29" s="42">
        <v>2636.4</v>
      </c>
      <c r="D29" s="42">
        <v>178.7</v>
      </c>
      <c r="E29" s="42">
        <v>165.70000000000002</v>
      </c>
      <c r="F29" s="42"/>
      <c r="G29" s="42">
        <v>2946.3</v>
      </c>
      <c r="H29" s="42">
        <v>2621.8</v>
      </c>
      <c r="I29" s="42">
        <v>172.1</v>
      </c>
      <c r="J29" s="42">
        <v>152.4</v>
      </c>
    </row>
    <row r="30" spans="1:10" ht="14.1" customHeight="1" x14ac:dyDescent="0.2">
      <c r="A30" s="18" t="s">
        <v>69</v>
      </c>
      <c r="B30" s="42">
        <v>2795.6</v>
      </c>
      <c r="C30" s="42">
        <v>2504.5</v>
      </c>
      <c r="D30" s="42">
        <v>142.4</v>
      </c>
      <c r="E30" s="42">
        <v>148.70000000000002</v>
      </c>
      <c r="F30" s="42"/>
      <c r="G30" s="42">
        <v>2792.6</v>
      </c>
      <c r="H30" s="42">
        <v>2505.6</v>
      </c>
      <c r="I30" s="42">
        <v>141.69999999999999</v>
      </c>
      <c r="J30" s="42">
        <v>145.19999999999999</v>
      </c>
    </row>
    <row r="31" spans="1:10" ht="14.1" customHeight="1" x14ac:dyDescent="0.2">
      <c r="A31" s="18" t="s">
        <v>70</v>
      </c>
      <c r="B31" s="42">
        <v>586.4</v>
      </c>
      <c r="C31" s="42">
        <v>441.7</v>
      </c>
      <c r="D31" s="42">
        <v>71.5</v>
      </c>
      <c r="E31" s="42">
        <v>73.2</v>
      </c>
      <c r="F31" s="42"/>
      <c r="G31" s="42">
        <v>594.9</v>
      </c>
      <c r="H31" s="42">
        <v>453</v>
      </c>
      <c r="I31" s="42">
        <v>59.1</v>
      </c>
      <c r="J31" s="42">
        <v>82.8</v>
      </c>
    </row>
    <row r="32" spans="1:10" ht="14.1" customHeight="1" x14ac:dyDescent="0.2">
      <c r="A32" s="10" t="s">
        <v>67</v>
      </c>
      <c r="B32" s="42">
        <v>1791.5</v>
      </c>
      <c r="C32" s="42">
        <v>1275.4000000000001</v>
      </c>
      <c r="D32" s="42">
        <v>311.70000000000005</v>
      </c>
      <c r="E32" s="42">
        <v>204.70000000000002</v>
      </c>
      <c r="F32" s="42"/>
      <c r="G32" s="42">
        <v>1701</v>
      </c>
      <c r="H32" s="42">
        <v>1238.0999999999999</v>
      </c>
      <c r="I32" s="42">
        <v>280.60000000000002</v>
      </c>
      <c r="J32" s="42">
        <v>182.3</v>
      </c>
    </row>
    <row r="33" spans="1:10" ht="14.1" customHeight="1" x14ac:dyDescent="0.2">
      <c r="A33" s="12"/>
      <c r="B33" s="12"/>
      <c r="C33" s="12"/>
      <c r="D33" s="12"/>
      <c r="E33" s="12"/>
      <c r="F33" s="12"/>
      <c r="G33" s="12" t="s">
        <v>2</v>
      </c>
      <c r="H33" s="12"/>
      <c r="I33" s="12"/>
      <c r="J33" s="12"/>
    </row>
    <row r="34" spans="1:10" ht="14.1" customHeight="1" x14ac:dyDescent="0.2">
      <c r="A34" s="14" t="s">
        <v>98</v>
      </c>
    </row>
    <row r="35" spans="1:10" ht="14.1" customHeight="1" x14ac:dyDescent="0.2">
      <c r="A35" s="32"/>
    </row>
    <row r="37" spans="1:10" ht="14.1" customHeight="1" x14ac:dyDescent="0.2">
      <c r="A37" s="32"/>
    </row>
  </sheetData>
  <hyperlinks>
    <hyperlink ref="M2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Normal="100" workbookViewId="0"/>
  </sheetViews>
  <sheetFormatPr baseColWidth="10" defaultRowHeight="14.1" customHeight="1" x14ac:dyDescent="0.2"/>
  <cols>
    <col min="1" max="1" width="40.7109375" style="2" customWidth="1"/>
    <col min="2" max="3" width="16.140625" style="2" customWidth="1"/>
    <col min="4" max="4" width="2.7109375" style="2" customWidth="1"/>
    <col min="5" max="5" width="16.140625" style="2" customWidth="1"/>
    <col min="6" max="6" width="7.140625" style="2" customWidth="1"/>
    <col min="7" max="7" width="10.28515625" style="2" customWidth="1"/>
    <col min="8" max="16384" width="11.42578125" style="2"/>
  </cols>
  <sheetData>
    <row r="1" spans="1:8" ht="14.1" customHeight="1" x14ac:dyDescent="0.2">
      <c r="A1" s="6" t="s">
        <v>83</v>
      </c>
    </row>
    <row r="2" spans="1:8" ht="14.1" customHeight="1" x14ac:dyDescent="0.2">
      <c r="A2" s="6"/>
      <c r="H2" s="80" t="s">
        <v>118</v>
      </c>
    </row>
    <row r="3" spans="1:8" ht="14.1" customHeight="1" x14ac:dyDescent="0.2">
      <c r="A3" s="19" t="s">
        <v>37</v>
      </c>
    </row>
    <row r="4" spans="1:8" ht="9.9499999999999993" customHeight="1" x14ac:dyDescent="0.2">
      <c r="A4" s="28"/>
      <c r="B4" s="7"/>
      <c r="C4" s="7"/>
      <c r="D4" s="7"/>
      <c r="E4" s="7"/>
    </row>
    <row r="5" spans="1:8" ht="14.1" customHeight="1" x14ac:dyDescent="0.2">
      <c r="A5" s="8"/>
      <c r="B5" s="30" t="s">
        <v>57</v>
      </c>
      <c r="C5" s="30"/>
      <c r="D5" s="8"/>
      <c r="E5" s="30" t="s">
        <v>58</v>
      </c>
      <c r="G5" s="16"/>
    </row>
    <row r="6" spans="1:8" ht="14.1" customHeight="1" x14ac:dyDescent="0.2">
      <c r="A6" s="29"/>
      <c r="B6" s="20">
        <v>2013</v>
      </c>
      <c r="C6" s="20">
        <v>2014</v>
      </c>
      <c r="D6" s="34"/>
      <c r="E6" s="20">
        <v>2014</v>
      </c>
      <c r="G6" s="31"/>
    </row>
    <row r="7" spans="1:8" ht="14.1" customHeight="1" x14ac:dyDescent="0.2">
      <c r="A7" s="26"/>
      <c r="B7" s="23"/>
      <c r="C7" s="23"/>
      <c r="D7" s="23"/>
      <c r="E7" s="23"/>
    </row>
    <row r="8" spans="1:8" ht="14.1" customHeight="1" x14ac:dyDescent="0.2">
      <c r="A8" s="26" t="s">
        <v>68</v>
      </c>
      <c r="B8" s="42">
        <v>129.4</v>
      </c>
      <c r="C8" s="42">
        <v>129</v>
      </c>
      <c r="D8" s="42"/>
      <c r="E8" s="42">
        <v>18303.099999999999</v>
      </c>
      <c r="F8" s="35"/>
      <c r="H8" s="43"/>
    </row>
    <row r="9" spans="1:8" ht="14.1" customHeight="1" x14ac:dyDescent="0.2">
      <c r="A9" s="18" t="s">
        <v>79</v>
      </c>
      <c r="B9" s="42">
        <v>1</v>
      </c>
      <c r="C9" s="42">
        <v>0.9</v>
      </c>
      <c r="D9" s="42"/>
      <c r="E9" s="42">
        <v>323.5</v>
      </c>
      <c r="F9" s="35"/>
      <c r="H9" s="43"/>
    </row>
    <row r="10" spans="1:8" ht="14.1" customHeight="1" x14ac:dyDescent="0.2">
      <c r="A10" s="18" t="s">
        <v>77</v>
      </c>
      <c r="B10" s="42">
        <v>108.1</v>
      </c>
      <c r="C10" s="42">
        <v>110.5</v>
      </c>
      <c r="D10" s="42"/>
      <c r="E10" s="42">
        <v>14962.1</v>
      </c>
      <c r="F10" s="35"/>
      <c r="G10" s="68"/>
      <c r="H10" s="43"/>
    </row>
    <row r="11" spans="1:8" ht="14.1" customHeight="1" x14ac:dyDescent="0.2">
      <c r="A11" s="18" t="s">
        <v>78</v>
      </c>
      <c r="B11" s="42">
        <v>20.3</v>
      </c>
      <c r="C11" s="42">
        <v>17.7</v>
      </c>
      <c r="D11" s="42"/>
      <c r="E11" s="42">
        <v>3017.4</v>
      </c>
      <c r="F11" s="35"/>
      <c r="H11" s="43"/>
    </row>
    <row r="12" spans="1:8" ht="14.1" customHeight="1" x14ac:dyDescent="0.2">
      <c r="A12" s="12"/>
      <c r="B12" s="12"/>
      <c r="C12" s="12"/>
      <c r="D12" s="12"/>
      <c r="E12" s="12"/>
    </row>
    <row r="13" spans="1:8" ht="14.1" customHeight="1" x14ac:dyDescent="0.2">
      <c r="A13" s="14" t="s">
        <v>98</v>
      </c>
    </row>
    <row r="14" spans="1:8" ht="14.1" customHeight="1" x14ac:dyDescent="0.2">
      <c r="A14" s="32"/>
    </row>
  </sheetData>
  <hyperlinks>
    <hyperlink ref="H2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zoomScaleNormal="100" workbookViewId="0"/>
  </sheetViews>
  <sheetFormatPr baseColWidth="10" defaultRowHeight="14.1" customHeight="1" x14ac:dyDescent="0.2"/>
  <cols>
    <col min="1" max="1" width="40.7109375" style="2" customWidth="1"/>
    <col min="2" max="3" width="15.7109375" style="2" customWidth="1"/>
    <col min="4" max="4" width="4.28515625" style="2" customWidth="1"/>
    <col min="5" max="5" width="15.7109375" style="2" customWidth="1"/>
    <col min="6" max="6" width="13.28515625" style="2" customWidth="1"/>
    <col min="7" max="7" width="16.42578125" style="2" customWidth="1"/>
    <col min="8" max="8" width="11.85546875" style="2" customWidth="1"/>
    <col min="9" max="9" width="15.85546875" style="2" customWidth="1"/>
    <col min="10" max="16384" width="11.42578125" style="2"/>
  </cols>
  <sheetData>
    <row r="1" spans="1:12" ht="14.1" customHeight="1" thickBot="1" x14ac:dyDescent="0.25">
      <c r="A1" s="3" t="s">
        <v>59</v>
      </c>
      <c r="B1" s="3"/>
      <c r="C1" s="3"/>
      <c r="D1" s="4"/>
      <c r="E1" s="4"/>
      <c r="F1"/>
    </row>
    <row r="2" spans="1:12" ht="14.1" customHeight="1" x14ac:dyDescent="0.2">
      <c r="A2" s="5"/>
      <c r="B2" s="5"/>
      <c r="C2" s="5"/>
      <c r="D2" s="5"/>
      <c r="E2" s="5"/>
      <c r="F2"/>
      <c r="G2" s="80" t="s">
        <v>118</v>
      </c>
    </row>
    <row r="3" spans="1:12" ht="14.1" customHeight="1" x14ac:dyDescent="0.2">
      <c r="A3" s="6" t="s">
        <v>82</v>
      </c>
      <c r="F3"/>
    </row>
    <row r="4" spans="1:12" ht="14.1" customHeight="1" x14ac:dyDescent="0.2">
      <c r="F4"/>
    </row>
    <row r="5" spans="1:12" ht="14.1" customHeight="1" x14ac:dyDescent="0.2">
      <c r="A5" s="19" t="s">
        <v>37</v>
      </c>
      <c r="F5"/>
    </row>
    <row r="6" spans="1:12" ht="9.75" customHeight="1" x14ac:dyDescent="0.2">
      <c r="A6" s="28"/>
      <c r="B6" s="7"/>
      <c r="C6" s="7"/>
      <c r="D6" s="7"/>
      <c r="E6" s="7"/>
      <c r="F6"/>
    </row>
    <row r="7" spans="1:12" customFormat="1" ht="14.1" customHeight="1" x14ac:dyDescent="0.2">
      <c r="A7" s="8"/>
      <c r="B7" s="30" t="s">
        <v>57</v>
      </c>
      <c r="C7" s="30"/>
      <c r="D7" s="8"/>
      <c r="E7" s="30" t="s">
        <v>58</v>
      </c>
    </row>
    <row r="8" spans="1:12" customFormat="1" ht="14.1" customHeight="1" x14ac:dyDescent="0.2">
      <c r="A8" s="29"/>
      <c r="B8" s="20">
        <v>2013</v>
      </c>
      <c r="C8" s="20">
        <v>2014</v>
      </c>
      <c r="D8" s="34"/>
      <c r="E8" s="20">
        <v>2014</v>
      </c>
    </row>
    <row r="9" spans="1:12" ht="14.1" customHeight="1" x14ac:dyDescent="0.2">
      <c r="A9" s="26"/>
      <c r="B9" s="11"/>
      <c r="C9" s="23"/>
      <c r="D9" s="23"/>
      <c r="E9" s="23"/>
      <c r="F9"/>
    </row>
    <row r="10" spans="1:12" ht="14.1" customHeight="1" x14ac:dyDescent="0.2">
      <c r="A10" s="26" t="s">
        <v>68</v>
      </c>
      <c r="B10" s="42">
        <v>129.4</v>
      </c>
      <c r="C10" s="42">
        <v>129</v>
      </c>
      <c r="D10" s="42"/>
      <c r="E10" s="42">
        <v>18303.099999999999</v>
      </c>
      <c r="F10"/>
      <c r="H10" s="42"/>
      <c r="I10" s="42"/>
      <c r="J10" s="42"/>
      <c r="K10" s="42"/>
      <c r="L10" s="42"/>
    </row>
    <row r="11" spans="1:12" ht="14.1" customHeight="1" x14ac:dyDescent="0.2">
      <c r="A11" s="18" t="s">
        <v>33</v>
      </c>
      <c r="B11" s="42">
        <v>35.9</v>
      </c>
      <c r="C11" s="42">
        <v>36.299999999999997</v>
      </c>
      <c r="D11" s="42"/>
      <c r="E11" s="42">
        <v>4535.1000000000004</v>
      </c>
      <c r="F11"/>
      <c r="H11" s="42"/>
      <c r="I11" s="42"/>
      <c r="J11" s="42"/>
      <c r="K11" s="42"/>
      <c r="L11" s="42"/>
    </row>
    <row r="12" spans="1:12" ht="14.1" customHeight="1" x14ac:dyDescent="0.2">
      <c r="A12" s="18" t="s">
        <v>34</v>
      </c>
      <c r="B12" s="42">
        <v>40</v>
      </c>
      <c r="C12" s="42">
        <v>40.200000000000003</v>
      </c>
      <c r="D12" s="42"/>
      <c r="E12" s="42">
        <v>5593</v>
      </c>
      <c r="F12"/>
      <c r="G12"/>
      <c r="H12" s="43"/>
      <c r="I12" s="43"/>
      <c r="J12" s="43"/>
      <c r="K12" s="43"/>
      <c r="L12" s="43"/>
    </row>
    <row r="13" spans="1:12" ht="14.1" customHeight="1" x14ac:dyDescent="0.2">
      <c r="A13" s="18" t="s">
        <v>35</v>
      </c>
      <c r="B13" s="42">
        <v>26.3</v>
      </c>
      <c r="C13" s="42">
        <v>25.9</v>
      </c>
      <c r="D13" s="42"/>
      <c r="E13" s="42">
        <v>3853.8</v>
      </c>
      <c r="F13"/>
      <c r="H13" s="42"/>
      <c r="I13" s="42"/>
      <c r="J13" s="42"/>
      <c r="K13" s="42"/>
      <c r="L13" s="42"/>
    </row>
    <row r="14" spans="1:12" ht="14.1" customHeight="1" x14ac:dyDescent="0.2">
      <c r="A14" s="18" t="s">
        <v>36</v>
      </c>
      <c r="B14" s="42">
        <v>27.2</v>
      </c>
      <c r="C14" s="42">
        <v>26.6</v>
      </c>
      <c r="D14" s="42"/>
      <c r="E14" s="42">
        <v>4321.2</v>
      </c>
      <c r="F14"/>
      <c r="H14" s="42"/>
      <c r="I14" s="42"/>
      <c r="J14" s="42"/>
      <c r="K14" s="42"/>
      <c r="L14" s="42"/>
    </row>
    <row r="15" spans="1:12" ht="14.1" customHeight="1" x14ac:dyDescent="0.2">
      <c r="A15" s="12"/>
      <c r="B15" s="12" t="s">
        <v>2</v>
      </c>
      <c r="C15" s="12"/>
      <c r="D15" s="12"/>
      <c r="E15" s="12"/>
      <c r="F15"/>
    </row>
    <row r="16" spans="1:12" ht="14.1" customHeight="1" x14ac:dyDescent="0.2">
      <c r="A16" s="14" t="s">
        <v>98</v>
      </c>
      <c r="F16"/>
    </row>
    <row r="17" spans="1:8" ht="14.1" customHeight="1" x14ac:dyDescent="0.2">
      <c r="A17" s="32"/>
      <c r="F17"/>
    </row>
    <row r="18" spans="1:8" ht="14.1" customHeight="1" x14ac:dyDescent="0.2">
      <c r="A18" s="32"/>
      <c r="F18"/>
    </row>
    <row r="19" spans="1:8" ht="14.1" customHeight="1" x14ac:dyDescent="0.2">
      <c r="A19" s="32"/>
      <c r="F19"/>
    </row>
    <row r="20" spans="1:8" ht="14.1" customHeight="1" x14ac:dyDescent="0.2">
      <c r="A20" s="32"/>
      <c r="F20"/>
    </row>
    <row r="21" spans="1:8" ht="14.1" customHeight="1" x14ac:dyDescent="0.2">
      <c r="A21" s="32"/>
      <c r="F21"/>
    </row>
    <row r="22" spans="1:8" ht="14.1" customHeight="1" x14ac:dyDescent="0.2">
      <c r="A22" s="32"/>
      <c r="F22"/>
    </row>
    <row r="23" spans="1:8" ht="14.1" customHeight="1" x14ac:dyDescent="0.2">
      <c r="A23" s="94" t="s">
        <v>80</v>
      </c>
      <c r="B23" s="94"/>
      <c r="C23" s="94"/>
      <c r="D23" s="94"/>
      <c r="E23" s="94"/>
      <c r="F23" s="64"/>
    </row>
    <row r="24" spans="1:8" ht="14.1" customHeight="1" x14ac:dyDescent="0.2">
      <c r="A24" s="32"/>
      <c r="F24"/>
    </row>
    <row r="25" spans="1:8" ht="14.1" customHeight="1" x14ac:dyDescent="0.2">
      <c r="A25" s="32"/>
      <c r="F25"/>
    </row>
    <row r="26" spans="1:8" ht="14.1" customHeight="1" x14ac:dyDescent="0.2">
      <c r="A26" s="32"/>
      <c r="F26"/>
      <c r="G26" s="85" t="s">
        <v>81</v>
      </c>
      <c r="H26" s="86">
        <v>2014</v>
      </c>
    </row>
    <row r="27" spans="1:8" ht="14.1" customHeight="1" x14ac:dyDescent="0.2">
      <c r="A27" s="32"/>
      <c r="F27"/>
      <c r="G27" s="87"/>
      <c r="H27" s="88" t="s">
        <v>57</v>
      </c>
    </row>
    <row r="28" spans="1:8" ht="14.1" customHeight="1" x14ac:dyDescent="0.2">
      <c r="A28"/>
      <c r="B28"/>
      <c r="C28"/>
      <c r="D28"/>
      <c r="E28"/>
      <c r="F28"/>
      <c r="G28" s="81" t="s">
        <v>33</v>
      </c>
      <c r="H28" s="82">
        <v>36.299999999999997</v>
      </c>
    </row>
    <row r="29" spans="1:8" ht="14.1" customHeight="1" x14ac:dyDescent="0.2">
      <c r="A29"/>
      <c r="B29"/>
      <c r="C29"/>
      <c r="D29"/>
      <c r="E29"/>
      <c r="F29"/>
      <c r="G29" s="81" t="s">
        <v>34</v>
      </c>
      <c r="H29" s="82">
        <v>40.200000000000003</v>
      </c>
    </row>
    <row r="30" spans="1:8" ht="14.1" customHeight="1" x14ac:dyDescent="0.2">
      <c r="A30"/>
      <c r="B30"/>
      <c r="C30"/>
      <c r="D30"/>
      <c r="E30"/>
      <c r="F30"/>
      <c r="G30" s="81" t="s">
        <v>35</v>
      </c>
      <c r="H30" s="82">
        <v>25.9</v>
      </c>
    </row>
    <row r="31" spans="1:8" ht="14.1" customHeight="1" x14ac:dyDescent="0.2">
      <c r="A31" s="32"/>
      <c r="F31"/>
      <c r="G31" s="81" t="s">
        <v>36</v>
      </c>
      <c r="H31" s="82">
        <v>26.6</v>
      </c>
    </row>
    <row r="32" spans="1:8" ht="14.1" customHeight="1" x14ac:dyDescent="0.2">
      <c r="A32" s="32"/>
      <c r="G32" s="83" t="s">
        <v>1</v>
      </c>
      <c r="H32" s="84">
        <v>129</v>
      </c>
    </row>
    <row r="33" spans="1:8" ht="14.1" customHeight="1" x14ac:dyDescent="0.2">
      <c r="A33" s="32"/>
    </row>
    <row r="35" spans="1:8" ht="14.1" customHeight="1" x14ac:dyDescent="0.2">
      <c r="G35" s="41"/>
      <c r="H35" s="41"/>
    </row>
    <row r="36" spans="1:8" ht="14.1" customHeight="1" x14ac:dyDescent="0.2">
      <c r="A36" s="32"/>
    </row>
  </sheetData>
  <mergeCells count="1">
    <mergeCell ref="A23:E23"/>
  </mergeCells>
  <hyperlinks>
    <hyperlink ref="G2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Normal="100" workbookViewId="0"/>
  </sheetViews>
  <sheetFormatPr baseColWidth="10" defaultRowHeight="14.1" customHeight="1" x14ac:dyDescent="0.2"/>
  <cols>
    <col min="1" max="1" width="35.7109375" style="2" customWidth="1"/>
    <col min="2" max="3" width="17.7109375" style="2" customWidth="1"/>
    <col min="4" max="4" width="3.28515625" style="2" customWidth="1"/>
    <col min="5" max="5" width="17.7109375" style="2" customWidth="1"/>
    <col min="6" max="16384" width="11.42578125" style="2"/>
  </cols>
  <sheetData>
    <row r="1" spans="1:10" ht="14.1" customHeight="1" thickBot="1" x14ac:dyDescent="0.25">
      <c r="A1" s="3" t="s">
        <v>59</v>
      </c>
      <c r="B1" s="3"/>
      <c r="C1" s="3"/>
      <c r="D1" s="4"/>
      <c r="E1" s="4"/>
    </row>
    <row r="2" spans="1:10" ht="14.1" customHeight="1" x14ac:dyDescent="0.2">
      <c r="A2" s="5"/>
      <c r="B2" s="5"/>
      <c r="C2" s="5"/>
      <c r="D2" s="5"/>
      <c r="E2" s="5"/>
      <c r="H2" s="80" t="s">
        <v>118</v>
      </c>
    </row>
    <row r="3" spans="1:10" ht="14.1" customHeight="1" x14ac:dyDescent="0.2">
      <c r="A3" s="6" t="s">
        <v>84</v>
      </c>
    </row>
    <row r="4" spans="1:10" ht="14.1" customHeight="1" x14ac:dyDescent="0.2">
      <c r="A4" s="6"/>
    </row>
    <row r="5" spans="1:10" ht="14.1" customHeight="1" x14ac:dyDescent="0.2">
      <c r="A5" s="19" t="s">
        <v>37</v>
      </c>
    </row>
    <row r="6" spans="1:10" ht="9.9499999999999993" customHeight="1" x14ac:dyDescent="0.2">
      <c r="A6" s="28"/>
      <c r="B6" s="7"/>
      <c r="C6" s="7"/>
      <c r="D6" s="7"/>
      <c r="E6" s="7"/>
    </row>
    <row r="7" spans="1:10" customFormat="1" ht="14.1" customHeight="1" x14ac:dyDescent="0.2">
      <c r="A7" s="8"/>
      <c r="B7" s="30" t="s">
        <v>57</v>
      </c>
      <c r="C7" s="30"/>
      <c r="D7" s="8"/>
      <c r="E7" s="30" t="s">
        <v>58</v>
      </c>
    </row>
    <row r="8" spans="1:10" customFormat="1" ht="14.1" customHeight="1" x14ac:dyDescent="0.2">
      <c r="A8" s="29"/>
      <c r="B8" s="20">
        <v>2013</v>
      </c>
      <c r="C8" s="20">
        <v>2014</v>
      </c>
      <c r="D8" s="34"/>
      <c r="E8" s="20">
        <v>2014</v>
      </c>
    </row>
    <row r="9" spans="1:10" ht="14.1" customHeight="1" x14ac:dyDescent="0.2">
      <c r="A9" s="26"/>
      <c r="B9" s="11"/>
      <c r="C9" s="23"/>
      <c r="D9" s="23"/>
      <c r="E9" s="23"/>
    </row>
    <row r="10" spans="1:10" ht="14.1" customHeight="1" x14ac:dyDescent="0.2">
      <c r="A10" s="26" t="s">
        <v>68</v>
      </c>
      <c r="B10" s="42">
        <v>129.4</v>
      </c>
      <c r="C10" s="42">
        <v>129</v>
      </c>
      <c r="D10" s="42"/>
      <c r="E10" s="42">
        <v>18303.099999999999</v>
      </c>
    </row>
    <row r="11" spans="1:10" ht="14.1" customHeight="1" x14ac:dyDescent="0.2">
      <c r="A11" s="18" t="s">
        <v>38</v>
      </c>
      <c r="B11" s="42">
        <v>65.3</v>
      </c>
      <c r="C11" s="42">
        <v>64.8</v>
      </c>
      <c r="D11" s="42"/>
      <c r="E11" s="42">
        <v>8885</v>
      </c>
    </row>
    <row r="12" spans="1:10" ht="14.1" customHeight="1" x14ac:dyDescent="0.2">
      <c r="A12" s="18" t="s">
        <v>39</v>
      </c>
      <c r="B12" s="42">
        <v>42.2</v>
      </c>
      <c r="C12" s="42">
        <v>38.299999999999997</v>
      </c>
      <c r="D12" s="42"/>
      <c r="E12" s="42">
        <v>5396.3</v>
      </c>
    </row>
    <row r="13" spans="1:10" ht="14.1" customHeight="1" x14ac:dyDescent="0.2">
      <c r="A13" s="18" t="s">
        <v>40</v>
      </c>
      <c r="B13" s="42">
        <v>21.9</v>
      </c>
      <c r="C13" s="42">
        <v>25.9</v>
      </c>
      <c r="D13" s="42"/>
      <c r="E13" s="42">
        <v>4021.8</v>
      </c>
    </row>
    <row r="14" spans="1:10" ht="14.1" customHeight="1" x14ac:dyDescent="0.2">
      <c r="A14" s="12"/>
      <c r="B14" s="12" t="s">
        <v>2</v>
      </c>
      <c r="C14" s="12"/>
      <c r="D14" s="12"/>
      <c r="E14" s="12"/>
    </row>
    <row r="15" spans="1:10" ht="14.1" customHeight="1" x14ac:dyDescent="0.2">
      <c r="A15" s="14" t="s">
        <v>98</v>
      </c>
      <c r="F15"/>
      <c r="G15"/>
      <c r="H15"/>
      <c r="I15"/>
      <c r="J15"/>
    </row>
    <row r="16" spans="1:10" ht="14.1" customHeight="1" x14ac:dyDescent="0.2">
      <c r="A16" s="32"/>
      <c r="F16"/>
      <c r="G16"/>
      <c r="H16"/>
      <c r="I16"/>
      <c r="J16"/>
    </row>
    <row r="18" spans="1:5" ht="14.1" customHeight="1" x14ac:dyDescent="0.2">
      <c r="A18" s="32"/>
    </row>
    <row r="19" spans="1:5" ht="14.1" customHeight="1" x14ac:dyDescent="0.2">
      <c r="A19" s="32"/>
    </row>
    <row r="23" spans="1:5" ht="14.1" customHeight="1" x14ac:dyDescent="0.2">
      <c r="A23" s="6" t="s">
        <v>99</v>
      </c>
    </row>
    <row r="24" spans="1:5" ht="14.1" customHeight="1" x14ac:dyDescent="0.2">
      <c r="A24" s="6"/>
    </row>
    <row r="25" spans="1:5" ht="14.1" customHeight="1" x14ac:dyDescent="0.2">
      <c r="A25" s="19" t="s">
        <v>37</v>
      </c>
    </row>
    <row r="26" spans="1:5" ht="14.1" customHeight="1" x14ac:dyDescent="0.2">
      <c r="A26" s="28"/>
      <c r="B26" s="7"/>
      <c r="C26" s="7"/>
      <c r="D26" s="7"/>
      <c r="E26" s="7"/>
    </row>
    <row r="27" spans="1:5" ht="14.1" customHeight="1" x14ac:dyDescent="0.2">
      <c r="A27" s="8"/>
      <c r="B27" s="30" t="s">
        <v>57</v>
      </c>
      <c r="C27" s="30"/>
      <c r="D27" s="8"/>
      <c r="E27" s="30" t="s">
        <v>58</v>
      </c>
    </row>
    <row r="28" spans="1:5" ht="14.1" customHeight="1" x14ac:dyDescent="0.2">
      <c r="A28" s="29"/>
      <c r="B28" s="20">
        <v>2013</v>
      </c>
      <c r="C28" s="20">
        <v>2014</v>
      </c>
      <c r="D28" s="34"/>
      <c r="E28" s="20">
        <v>2014</v>
      </c>
    </row>
    <row r="29" spans="1:5" ht="14.1" customHeight="1" x14ac:dyDescent="0.2">
      <c r="A29" s="26"/>
      <c r="B29" s="11"/>
      <c r="C29" s="23"/>
      <c r="D29" s="23"/>
      <c r="E29" s="23"/>
    </row>
    <row r="30" spans="1:5" ht="14.1" customHeight="1" x14ac:dyDescent="0.2">
      <c r="A30" s="26" t="s">
        <v>68</v>
      </c>
      <c r="B30" s="42">
        <v>129.4</v>
      </c>
      <c r="C30" s="42">
        <v>129</v>
      </c>
      <c r="D30" s="42"/>
      <c r="E30" s="42">
        <v>18303.099999999999</v>
      </c>
    </row>
    <row r="31" spans="1:5" ht="14.1" customHeight="1" x14ac:dyDescent="0.2">
      <c r="A31" s="18" t="s">
        <v>44</v>
      </c>
      <c r="B31" s="42">
        <v>9.6</v>
      </c>
      <c r="C31" s="42">
        <v>7.7</v>
      </c>
      <c r="D31" s="42"/>
      <c r="E31" s="42">
        <v>2719.5</v>
      </c>
    </row>
    <row r="32" spans="1:5" ht="14.1" customHeight="1" x14ac:dyDescent="0.2">
      <c r="A32" s="18" t="s">
        <v>45</v>
      </c>
      <c r="B32" s="42">
        <v>15.5</v>
      </c>
      <c r="C32" s="42">
        <v>14.9</v>
      </c>
      <c r="D32" s="42"/>
      <c r="E32" s="42">
        <v>3312.2</v>
      </c>
    </row>
    <row r="33" spans="1:5" ht="14.1" customHeight="1" x14ac:dyDescent="0.2">
      <c r="A33" s="18" t="s">
        <v>43</v>
      </c>
      <c r="B33" s="42">
        <v>33.799999999999997</v>
      </c>
      <c r="C33" s="42">
        <v>31.4</v>
      </c>
      <c r="D33" s="42"/>
      <c r="E33" s="42">
        <v>3800.7</v>
      </c>
    </row>
    <row r="34" spans="1:5" ht="14.1" customHeight="1" x14ac:dyDescent="0.2">
      <c r="A34" s="18" t="s">
        <v>41</v>
      </c>
      <c r="B34" s="42">
        <v>70.3</v>
      </c>
      <c r="C34" s="42">
        <v>74.599999999999994</v>
      </c>
      <c r="D34" s="42"/>
      <c r="E34" s="42">
        <v>8416.6</v>
      </c>
    </row>
    <row r="35" spans="1:5" ht="14.1" customHeight="1" x14ac:dyDescent="0.2">
      <c r="A35" s="18" t="s">
        <v>42</v>
      </c>
      <c r="B35" s="42">
        <v>0.2</v>
      </c>
      <c r="C35" s="42">
        <v>0.4</v>
      </c>
      <c r="D35" s="42"/>
      <c r="E35" s="42">
        <v>54.1</v>
      </c>
    </row>
    <row r="36" spans="1:5" ht="14.1" customHeight="1" x14ac:dyDescent="0.2">
      <c r="A36" s="12"/>
      <c r="B36" s="12" t="s">
        <v>2</v>
      </c>
      <c r="C36" s="12"/>
      <c r="D36" s="12"/>
      <c r="E36" s="12"/>
    </row>
    <row r="37" spans="1:5" ht="14.1" customHeight="1" x14ac:dyDescent="0.2">
      <c r="A37" s="14" t="s">
        <v>98</v>
      </c>
    </row>
  </sheetData>
  <hyperlinks>
    <hyperlink ref="H2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 enableFormatConditionsCalculation="0"/>
  <dimension ref="A1:L69"/>
  <sheetViews>
    <sheetView zoomScaleNormal="100" workbookViewId="0"/>
  </sheetViews>
  <sheetFormatPr baseColWidth="10" defaultRowHeight="14.1" customHeight="1" x14ac:dyDescent="0.2"/>
  <cols>
    <col min="1" max="1" width="34.85546875" style="2" customWidth="1"/>
    <col min="2" max="6" width="9" style="2" customWidth="1"/>
    <col min="7" max="7" width="1.28515625" style="2" customWidth="1"/>
    <col min="8" max="8" width="10.85546875" style="2" customWidth="1"/>
    <col min="9" max="9" width="7.140625" style="2" customWidth="1"/>
    <col min="10" max="10" width="4.85546875" style="2" customWidth="1"/>
    <col min="11" max="16384" width="11.42578125" style="2"/>
  </cols>
  <sheetData>
    <row r="1" spans="1:12" ht="14.1" customHeight="1" thickBot="1" x14ac:dyDescent="0.25">
      <c r="A1" s="3" t="s">
        <v>59</v>
      </c>
      <c r="B1" s="3"/>
      <c r="C1" s="3"/>
      <c r="D1" s="4"/>
      <c r="E1" s="4"/>
      <c r="F1" s="4"/>
      <c r="G1" s="4"/>
      <c r="H1" s="4"/>
    </row>
    <row r="2" spans="1:12" ht="14.1" customHeight="1" x14ac:dyDescent="0.2">
      <c r="A2" s="5"/>
      <c r="B2" s="5"/>
      <c r="C2" s="5"/>
      <c r="D2" s="5"/>
      <c r="E2" s="5"/>
      <c r="F2" s="5"/>
      <c r="G2" s="5"/>
      <c r="H2" s="5"/>
      <c r="L2" s="80" t="s">
        <v>118</v>
      </c>
    </row>
    <row r="3" spans="1:12" ht="14.1" customHeight="1" x14ac:dyDescent="0.2">
      <c r="A3" s="6" t="s">
        <v>55</v>
      </c>
      <c r="B3" s="5"/>
      <c r="C3" s="5"/>
      <c r="D3" s="5"/>
      <c r="E3" s="5"/>
      <c r="F3" s="5"/>
      <c r="G3" s="5"/>
      <c r="H3" s="5"/>
    </row>
    <row r="4" spans="1:12" ht="14.1" customHeight="1" x14ac:dyDescent="0.2">
      <c r="A4" s="5"/>
      <c r="B4" s="5"/>
      <c r="C4" s="5"/>
      <c r="D4" s="5"/>
      <c r="E4" s="5"/>
      <c r="F4" s="5"/>
      <c r="G4" s="5"/>
      <c r="H4" s="5"/>
    </row>
    <row r="5" spans="1:12" ht="14.1" customHeight="1" x14ac:dyDescent="0.2">
      <c r="A5" s="6" t="s">
        <v>49</v>
      </c>
    </row>
    <row r="6" spans="1:12" ht="14.1" customHeight="1" x14ac:dyDescent="0.2">
      <c r="A6" s="6" t="s">
        <v>91</v>
      </c>
    </row>
    <row r="7" spans="1:12" ht="14.1" customHeight="1" x14ac:dyDescent="0.2">
      <c r="A7" s="6"/>
    </row>
    <row r="8" spans="1:12" ht="14.1" customHeight="1" x14ac:dyDescent="0.2">
      <c r="A8" s="19" t="s">
        <v>11</v>
      </c>
    </row>
    <row r="9" spans="1:12" ht="9.9499999999999993" customHeight="1" x14ac:dyDescent="0.2">
      <c r="A9" s="28"/>
      <c r="B9" s="7"/>
      <c r="C9" s="7"/>
      <c r="D9" s="7"/>
      <c r="E9" s="7"/>
      <c r="F9" s="7"/>
      <c r="G9" s="28"/>
      <c r="H9" s="28"/>
    </row>
    <row r="10" spans="1:12" ht="14.1" customHeight="1" x14ac:dyDescent="0.2">
      <c r="A10" s="8"/>
      <c r="B10" s="8" t="s">
        <v>57</v>
      </c>
      <c r="C10" s="8"/>
      <c r="D10" s="8"/>
      <c r="E10" s="8"/>
      <c r="F10" s="8"/>
      <c r="G10" s="8"/>
      <c r="H10" s="8" t="s">
        <v>58</v>
      </c>
      <c r="J10" s="16"/>
    </row>
    <row r="11" spans="1:12" ht="14.1" customHeight="1" x14ac:dyDescent="0.2">
      <c r="A11" s="29"/>
      <c r="B11" s="9" t="s">
        <v>12</v>
      </c>
      <c r="C11" s="9" t="s">
        <v>13</v>
      </c>
      <c r="D11" s="9" t="s">
        <v>14</v>
      </c>
      <c r="E11" s="9" t="s">
        <v>15</v>
      </c>
      <c r="F11" s="9">
        <v>2014</v>
      </c>
      <c r="G11" s="34"/>
      <c r="H11" s="30">
        <v>2014</v>
      </c>
      <c r="J11" s="31"/>
    </row>
    <row r="12" spans="1:12" ht="14.1" customHeight="1" x14ac:dyDescent="0.2">
      <c r="A12" s="26"/>
      <c r="B12" s="11"/>
      <c r="C12" s="23"/>
      <c r="D12" s="23"/>
      <c r="E12" s="23"/>
      <c r="F12" s="23"/>
    </row>
    <row r="13" spans="1:12" ht="14.1" customHeight="1" x14ac:dyDescent="0.2">
      <c r="A13" s="26" t="s">
        <v>85</v>
      </c>
      <c r="B13" s="42">
        <v>3559747.99</v>
      </c>
      <c r="C13" s="42">
        <v>3606698.4</v>
      </c>
      <c r="D13" s="42">
        <v>3391692.65</v>
      </c>
      <c r="E13" s="42">
        <v>3420904.58</v>
      </c>
      <c r="F13" s="42">
        <v>3401453.34</v>
      </c>
      <c r="G13" s="42"/>
      <c r="H13" s="42">
        <v>494876620.38999999</v>
      </c>
      <c r="K13" s="33"/>
    </row>
    <row r="14" spans="1:12" ht="14.1" customHeight="1" x14ac:dyDescent="0.2">
      <c r="A14" s="10" t="s">
        <v>28</v>
      </c>
      <c r="B14" s="42">
        <v>2696728.93</v>
      </c>
      <c r="C14" s="42">
        <v>2640268.4900000002</v>
      </c>
      <c r="D14" s="42">
        <v>2468830.17</v>
      </c>
      <c r="E14" s="42">
        <v>2461053.2799999998</v>
      </c>
      <c r="F14" s="42">
        <v>2462629.48</v>
      </c>
      <c r="G14" s="42"/>
      <c r="H14" s="42">
        <v>342040752.24000001</v>
      </c>
      <c r="K14" s="63"/>
    </row>
    <row r="15" spans="1:12" ht="14.1" customHeight="1" x14ac:dyDescent="0.2">
      <c r="A15" s="10" t="s">
        <v>29</v>
      </c>
      <c r="B15" s="42">
        <v>863019.07</v>
      </c>
      <c r="C15" s="42">
        <v>966429.91</v>
      </c>
      <c r="D15" s="42">
        <v>922862.48</v>
      </c>
      <c r="E15" s="42">
        <v>959851.31</v>
      </c>
      <c r="F15" s="42">
        <v>938823.86</v>
      </c>
      <c r="G15" s="42"/>
      <c r="H15" s="42">
        <v>152835868.13999999</v>
      </c>
      <c r="K15" s="63"/>
    </row>
    <row r="16" spans="1:12" ht="14.1" customHeight="1" x14ac:dyDescent="0.2">
      <c r="A16" s="10"/>
      <c r="B16" s="42"/>
      <c r="C16" s="42"/>
      <c r="D16" s="42"/>
      <c r="E16" s="42"/>
      <c r="F16" s="42"/>
      <c r="G16" s="42"/>
      <c r="H16" s="42"/>
      <c r="K16" s="63"/>
    </row>
    <row r="17" spans="1:11" ht="14.1" customHeight="1" x14ac:dyDescent="0.2">
      <c r="A17" s="26" t="s">
        <v>86</v>
      </c>
      <c r="B17" s="42">
        <v>28097.88</v>
      </c>
      <c r="C17" s="42">
        <v>28081.95</v>
      </c>
      <c r="D17" s="42">
        <v>26221.61</v>
      </c>
      <c r="E17" s="42">
        <v>26448.98</v>
      </c>
      <c r="F17" s="42">
        <v>26347.21</v>
      </c>
      <c r="G17" s="42"/>
      <c r="H17" s="42">
        <v>27037.74</v>
      </c>
      <c r="K17" s="33"/>
    </row>
    <row r="18" spans="1:11" ht="14.1" customHeight="1" x14ac:dyDescent="0.2">
      <c r="A18" s="10" t="s">
        <v>28</v>
      </c>
      <c r="B18" s="42">
        <v>30487.31</v>
      </c>
      <c r="C18" s="42">
        <v>29939.08</v>
      </c>
      <c r="D18" s="42">
        <v>28447.51</v>
      </c>
      <c r="E18" s="42">
        <v>28063.55</v>
      </c>
      <c r="F18" s="42">
        <v>28453.46</v>
      </c>
      <c r="G18" s="42"/>
      <c r="H18" s="42">
        <v>28699.15</v>
      </c>
      <c r="K18" s="33"/>
    </row>
    <row r="19" spans="1:11" ht="14.1" customHeight="1" x14ac:dyDescent="0.2">
      <c r="A19" s="10" t="s">
        <v>29</v>
      </c>
      <c r="B19" s="42">
        <v>22570.35</v>
      </c>
      <c r="C19" s="42">
        <v>24012.639999999999</v>
      </c>
      <c r="D19" s="42">
        <v>21682.880000000001</v>
      </c>
      <c r="E19" s="42">
        <v>23048.95</v>
      </c>
      <c r="F19" s="42">
        <v>22063.13</v>
      </c>
      <c r="G19" s="42"/>
      <c r="H19" s="42">
        <v>23936.59</v>
      </c>
      <c r="K19" s="33"/>
    </row>
    <row r="20" spans="1:11" ht="14.1" customHeight="1" x14ac:dyDescent="0.2">
      <c r="A20" s="10"/>
      <c r="B20" s="42"/>
      <c r="C20" s="42"/>
      <c r="D20" s="42"/>
      <c r="E20" s="42"/>
      <c r="F20" s="42"/>
      <c r="G20" s="42"/>
      <c r="H20" s="42"/>
      <c r="K20" s="33"/>
    </row>
    <row r="21" spans="1:11" ht="14.1" customHeight="1" x14ac:dyDescent="0.2">
      <c r="A21" s="26" t="s">
        <v>87</v>
      </c>
      <c r="B21" s="42">
        <v>100</v>
      </c>
      <c r="C21" s="42">
        <v>100</v>
      </c>
      <c r="D21" s="42">
        <v>100</v>
      </c>
      <c r="E21" s="42">
        <v>100</v>
      </c>
      <c r="F21" s="42">
        <v>100</v>
      </c>
      <c r="G21" s="42"/>
      <c r="H21" s="42">
        <v>100</v>
      </c>
      <c r="K21" s="33"/>
    </row>
    <row r="22" spans="1:11" ht="14.1" customHeight="1" x14ac:dyDescent="0.2">
      <c r="A22" s="10" t="s">
        <v>28</v>
      </c>
      <c r="B22" s="42">
        <v>75.760000000000005</v>
      </c>
      <c r="C22" s="42">
        <v>73.2</v>
      </c>
      <c r="D22" s="42">
        <v>72.790000000000006</v>
      </c>
      <c r="E22" s="42">
        <v>71.94</v>
      </c>
      <c r="F22" s="42">
        <v>72.400000000000006</v>
      </c>
      <c r="G22" s="42"/>
      <c r="H22" s="42">
        <v>69.12</v>
      </c>
      <c r="K22" s="33"/>
    </row>
    <row r="23" spans="1:11" ht="14.1" customHeight="1" x14ac:dyDescent="0.2">
      <c r="A23" s="10" t="s">
        <v>29</v>
      </c>
      <c r="B23" s="42">
        <v>24.24</v>
      </c>
      <c r="C23" s="42">
        <v>26.8</v>
      </c>
      <c r="D23" s="42">
        <v>27.21</v>
      </c>
      <c r="E23" s="42">
        <v>28.06</v>
      </c>
      <c r="F23" s="42">
        <v>27.6</v>
      </c>
      <c r="G23" s="42"/>
      <c r="H23" s="42">
        <v>30.88</v>
      </c>
      <c r="K23" s="33"/>
    </row>
    <row r="24" spans="1:11" ht="14.1" customHeight="1" x14ac:dyDescent="0.2">
      <c r="A24" s="10"/>
      <c r="B24" s="42"/>
      <c r="C24" s="42"/>
      <c r="D24" s="42"/>
      <c r="E24" s="42"/>
      <c r="F24" s="42"/>
      <c r="G24" s="42"/>
      <c r="H24" s="42"/>
      <c r="K24" s="33"/>
    </row>
    <row r="25" spans="1:11" ht="14.1" customHeight="1" x14ac:dyDescent="0.2">
      <c r="A25" s="26" t="s">
        <v>88</v>
      </c>
      <c r="B25" s="42">
        <v>11242.34</v>
      </c>
      <c r="C25" s="42">
        <v>11361.98</v>
      </c>
      <c r="D25" s="42">
        <v>10723.02</v>
      </c>
      <c r="E25" s="42">
        <v>10940.56</v>
      </c>
      <c r="F25" s="42">
        <v>10987.37</v>
      </c>
      <c r="G25" s="42"/>
      <c r="H25" s="42">
        <v>10759.37</v>
      </c>
      <c r="K25" s="33"/>
    </row>
    <row r="26" spans="1:11" ht="14.1" customHeight="1" x14ac:dyDescent="0.2">
      <c r="A26" s="10" t="s">
        <v>28</v>
      </c>
      <c r="B26" s="42">
        <v>11258.72</v>
      </c>
      <c r="C26" s="42">
        <v>10959.87</v>
      </c>
      <c r="D26" s="42">
        <v>10333.86</v>
      </c>
      <c r="E26" s="42">
        <v>10451.84</v>
      </c>
      <c r="F26" s="42">
        <v>10674.98</v>
      </c>
      <c r="G26" s="42"/>
      <c r="H26" s="42">
        <v>10300.76</v>
      </c>
      <c r="K26" s="33"/>
    </row>
    <row r="27" spans="1:11" ht="14.1" customHeight="1" x14ac:dyDescent="0.2">
      <c r="A27" s="10" t="s">
        <v>29</v>
      </c>
      <c r="B27" s="42">
        <v>11191.45</v>
      </c>
      <c r="C27" s="42">
        <v>12627.71</v>
      </c>
      <c r="D27" s="42">
        <v>11924.35</v>
      </c>
      <c r="E27" s="42">
        <v>12430.91</v>
      </c>
      <c r="F27" s="42">
        <v>11900.9</v>
      </c>
      <c r="G27" s="42"/>
      <c r="H27" s="42">
        <v>11950.06</v>
      </c>
      <c r="K27" s="33"/>
    </row>
    <row r="28" spans="1:11" ht="14.1" customHeight="1" x14ac:dyDescent="0.2">
      <c r="B28" s="42"/>
      <c r="C28" s="42"/>
      <c r="D28" s="42"/>
      <c r="E28" s="42"/>
      <c r="F28" s="42"/>
      <c r="G28" s="42"/>
      <c r="H28" s="42"/>
      <c r="K28" s="33"/>
    </row>
    <row r="29" spans="1:11" ht="24.95" customHeight="1" x14ac:dyDescent="0.2">
      <c r="A29" s="71" t="s">
        <v>89</v>
      </c>
      <c r="B29" s="42">
        <v>100</v>
      </c>
      <c r="C29" s="42">
        <v>100</v>
      </c>
      <c r="D29" s="42">
        <v>100</v>
      </c>
      <c r="E29" s="42">
        <v>100</v>
      </c>
      <c r="F29" s="42">
        <v>100</v>
      </c>
      <c r="G29" s="42"/>
      <c r="H29" s="42">
        <v>100</v>
      </c>
      <c r="K29" s="33"/>
    </row>
    <row r="30" spans="1:11" ht="14.1" customHeight="1" x14ac:dyDescent="0.2">
      <c r="A30" s="10" t="s">
        <v>28</v>
      </c>
      <c r="B30" s="42">
        <v>100.15</v>
      </c>
      <c r="C30" s="42">
        <v>96.46</v>
      </c>
      <c r="D30" s="42">
        <v>96.37</v>
      </c>
      <c r="E30" s="42">
        <v>95.53</v>
      </c>
      <c r="F30" s="42">
        <v>97.16</v>
      </c>
      <c r="G30" s="42"/>
      <c r="H30" s="42">
        <v>95.74</v>
      </c>
      <c r="K30" s="33"/>
    </row>
    <row r="31" spans="1:11" ht="14.1" customHeight="1" x14ac:dyDescent="0.2">
      <c r="A31" s="10" t="s">
        <v>29</v>
      </c>
      <c r="B31" s="42">
        <v>99.55</v>
      </c>
      <c r="C31" s="42">
        <v>111.14</v>
      </c>
      <c r="D31" s="42">
        <v>111.2</v>
      </c>
      <c r="E31" s="42">
        <v>113.62</v>
      </c>
      <c r="F31" s="42">
        <v>108.31</v>
      </c>
      <c r="G31" s="42"/>
      <c r="H31" s="42">
        <v>111.07</v>
      </c>
      <c r="K31" s="33"/>
    </row>
    <row r="32" spans="1:11" ht="14.1" customHeight="1" x14ac:dyDescent="0.2">
      <c r="A32" s="10"/>
      <c r="B32" s="42"/>
      <c r="C32" s="42"/>
      <c r="D32" s="42"/>
      <c r="E32" s="42"/>
      <c r="F32" s="42"/>
      <c r="G32" s="42"/>
      <c r="H32" s="42"/>
      <c r="K32" s="33"/>
    </row>
    <row r="33" spans="1:11" ht="14.1" customHeight="1" x14ac:dyDescent="0.2">
      <c r="A33" s="71" t="s">
        <v>90</v>
      </c>
      <c r="B33" s="42">
        <v>16670.16</v>
      </c>
      <c r="C33" s="42">
        <v>16804.54</v>
      </c>
      <c r="D33" s="42">
        <v>15827.93</v>
      </c>
      <c r="E33" s="42">
        <v>16092.68</v>
      </c>
      <c r="F33" s="42">
        <v>16110.34</v>
      </c>
      <c r="G33" s="42"/>
      <c r="H33" s="42">
        <v>16023.42</v>
      </c>
      <c r="K33" s="33"/>
    </row>
    <row r="34" spans="1:11" ht="14.1" customHeight="1" x14ac:dyDescent="0.2">
      <c r="A34" s="10" t="s">
        <v>28</v>
      </c>
      <c r="B34" s="42">
        <v>17279.59</v>
      </c>
      <c r="C34" s="42">
        <v>16879.95</v>
      </c>
      <c r="D34" s="42">
        <v>15989.99</v>
      </c>
      <c r="E34" s="42">
        <v>16053.08</v>
      </c>
      <c r="F34" s="42">
        <v>16358.25</v>
      </c>
      <c r="G34" s="42"/>
      <c r="H34" s="42">
        <v>16012.55</v>
      </c>
      <c r="K34" s="33"/>
    </row>
    <row r="35" spans="1:11" ht="14.1" customHeight="1" x14ac:dyDescent="0.2">
      <c r="A35" s="10" t="s">
        <v>29</v>
      </c>
      <c r="B35" s="42">
        <v>15015.35</v>
      </c>
      <c r="C35" s="42">
        <v>16601.900000000001</v>
      </c>
      <c r="D35" s="42">
        <v>15410.1</v>
      </c>
      <c r="E35" s="42">
        <v>16195.12</v>
      </c>
      <c r="F35" s="42">
        <v>15494.39</v>
      </c>
      <c r="G35" s="42"/>
      <c r="H35" s="42">
        <v>16047.81</v>
      </c>
      <c r="K35" s="33"/>
    </row>
    <row r="36" spans="1:11" ht="14.1" customHeight="1" x14ac:dyDescent="0.2">
      <c r="A36" s="12"/>
      <c r="B36" s="12" t="s">
        <v>2</v>
      </c>
      <c r="C36" s="12"/>
      <c r="D36" s="12"/>
      <c r="E36" s="12"/>
      <c r="F36" s="12"/>
      <c r="G36" s="12"/>
      <c r="H36" s="12"/>
    </row>
    <row r="37" spans="1:11" ht="14.1" customHeight="1" x14ac:dyDescent="0.2">
      <c r="A37" s="14" t="s">
        <v>100</v>
      </c>
    </row>
    <row r="38" spans="1:11" ht="14.1" customHeight="1" x14ac:dyDescent="0.2">
      <c r="A38" s="32" t="s">
        <v>46</v>
      </c>
    </row>
    <row r="39" spans="1:11" customFormat="1" ht="14.1" customHeight="1" x14ac:dyDescent="0.2"/>
    <row r="40" spans="1:11" customFormat="1" ht="14.1" customHeight="1" x14ac:dyDescent="0.2">
      <c r="H40" s="2"/>
      <c r="I40" s="2"/>
      <c r="J40" s="2"/>
    </row>
    <row r="41" spans="1:11" customFormat="1" ht="14.1" customHeight="1" x14ac:dyDescent="0.2">
      <c r="H41" s="2"/>
      <c r="I41" s="2"/>
      <c r="J41" s="2"/>
    </row>
    <row r="42" spans="1:11" customFormat="1" ht="14.1" customHeight="1" x14ac:dyDescent="0.2">
      <c r="H42" s="2"/>
      <c r="I42" s="2"/>
      <c r="J42" s="2"/>
    </row>
    <row r="43" spans="1:11" customFormat="1" ht="14.1" customHeight="1" x14ac:dyDescent="0.2">
      <c r="J43" s="2"/>
    </row>
    <row r="44" spans="1:11" customFormat="1" ht="14.1" customHeight="1" x14ac:dyDescent="0.2"/>
    <row r="45" spans="1:11" customFormat="1" ht="14.1" customHeight="1" x14ac:dyDescent="0.2"/>
    <row r="46" spans="1:11" customFormat="1" ht="14.1" customHeight="1" x14ac:dyDescent="0.2"/>
    <row r="47" spans="1:11" customFormat="1" ht="14.1" customHeight="1" x14ac:dyDescent="0.2"/>
    <row r="48" spans="1:11" customFormat="1" ht="14.1" customHeight="1" x14ac:dyDescent="0.2"/>
    <row r="49" customFormat="1" ht="9.9499999999999993" customHeight="1" x14ac:dyDescent="0.2"/>
    <row r="50" customFormat="1" ht="14.1" customHeight="1" x14ac:dyDescent="0.2"/>
    <row r="51" customFormat="1" ht="14.1" customHeight="1" x14ac:dyDescent="0.2"/>
    <row r="52" customFormat="1" ht="14.1" customHeight="1" x14ac:dyDescent="0.2"/>
    <row r="53" customFormat="1" ht="14.1" customHeight="1" x14ac:dyDescent="0.2"/>
    <row r="54" customFormat="1" ht="14.1" customHeight="1" x14ac:dyDescent="0.2"/>
    <row r="55" customFormat="1" ht="14.1" customHeight="1" x14ac:dyDescent="0.2"/>
    <row r="56" customFormat="1" ht="14.1" customHeight="1" x14ac:dyDescent="0.2"/>
    <row r="57" customFormat="1" ht="27.95" customHeight="1" x14ac:dyDescent="0.2"/>
    <row r="58" customFormat="1" ht="27.95" customHeight="1" x14ac:dyDescent="0.2"/>
    <row r="59" customFormat="1" ht="14.1" customHeight="1" x14ac:dyDescent="0.2"/>
    <row r="60" customFormat="1" ht="14.1" customHeight="1" x14ac:dyDescent="0.2"/>
    <row r="61" customFormat="1" ht="14.1" customHeight="1" x14ac:dyDescent="0.2"/>
    <row r="62" customFormat="1" ht="14.1" customHeight="1" x14ac:dyDescent="0.2"/>
    <row r="63" customFormat="1" ht="14.1" customHeight="1" x14ac:dyDescent="0.2"/>
    <row r="64" customFormat="1" ht="14.1" customHeight="1" x14ac:dyDescent="0.2"/>
    <row r="65" spans="1:1" customFormat="1" ht="14.1" customHeight="1" x14ac:dyDescent="0.2"/>
    <row r="66" spans="1:1" customFormat="1" ht="14.1" customHeight="1" x14ac:dyDescent="0.2"/>
    <row r="67" spans="1:1" customFormat="1" ht="14.1" customHeight="1" x14ac:dyDescent="0.2"/>
    <row r="68" spans="1:1" ht="14.1" customHeight="1" x14ac:dyDescent="0.2">
      <c r="A68" s="32"/>
    </row>
    <row r="69" spans="1:1" ht="14.1" customHeight="1" x14ac:dyDescent="0.2">
      <c r="A69" s="32"/>
    </row>
  </sheetData>
  <phoneticPr fontId="1" type="noConversion"/>
  <hyperlinks>
    <hyperlink ref="L2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zoomScaleNormal="100" workbookViewId="0"/>
  </sheetViews>
  <sheetFormatPr baseColWidth="10" defaultRowHeight="14.1" customHeight="1" x14ac:dyDescent="0.2"/>
  <cols>
    <col min="1" max="1" width="34.85546875" style="2" customWidth="1"/>
    <col min="2" max="6" width="9" style="2" customWidth="1"/>
    <col min="7" max="7" width="1.140625" style="2" customWidth="1"/>
    <col min="8" max="8" width="10.85546875" style="2" customWidth="1"/>
    <col min="9" max="10" width="11.7109375" style="2" customWidth="1"/>
    <col min="11" max="16384" width="11.42578125" style="2"/>
  </cols>
  <sheetData>
    <row r="1" spans="1:11" ht="14.1" customHeight="1" thickBot="1" x14ac:dyDescent="0.25">
      <c r="A1" s="3" t="s">
        <v>59</v>
      </c>
      <c r="B1" s="3"/>
      <c r="C1" s="3"/>
      <c r="D1" s="4"/>
      <c r="E1" s="4"/>
      <c r="F1" s="4"/>
      <c r="G1" s="4"/>
      <c r="H1" s="4"/>
    </row>
    <row r="2" spans="1:11" ht="14.1" customHeight="1" x14ac:dyDescent="0.2">
      <c r="A2" s="5"/>
      <c r="B2" s="5"/>
      <c r="C2" s="5"/>
      <c r="D2" s="5"/>
      <c r="E2" s="5"/>
      <c r="F2" s="5"/>
      <c r="G2" s="5"/>
      <c r="H2" s="5"/>
      <c r="K2" s="80" t="s">
        <v>118</v>
      </c>
    </row>
    <row r="3" spans="1:11" ht="14.1" customHeight="1" x14ac:dyDescent="0.2">
      <c r="A3" s="6" t="s">
        <v>50</v>
      </c>
    </row>
    <row r="4" spans="1:11" ht="14.1" customHeight="1" x14ac:dyDescent="0.2">
      <c r="A4" s="6"/>
    </row>
    <row r="5" spans="1:11" ht="14.1" customHeight="1" x14ac:dyDescent="0.2">
      <c r="A5" s="19" t="s">
        <v>9</v>
      </c>
    </row>
    <row r="6" spans="1:11" ht="9.9499999999999993" customHeight="1" x14ac:dyDescent="0.2">
      <c r="A6" s="28"/>
      <c r="B6" s="7"/>
      <c r="C6" s="7"/>
      <c r="D6" s="7"/>
      <c r="E6" s="7"/>
      <c r="F6" s="7"/>
      <c r="G6" s="28"/>
      <c r="H6" s="28"/>
    </row>
    <row r="7" spans="1:11" ht="14.1" customHeight="1" x14ac:dyDescent="0.2">
      <c r="A7" s="8"/>
      <c r="B7" s="8" t="s">
        <v>57</v>
      </c>
      <c r="C7" s="8"/>
      <c r="D7" s="8"/>
      <c r="E7" s="8"/>
      <c r="F7" s="8"/>
      <c r="G7" s="8"/>
      <c r="H7" s="8" t="s">
        <v>58</v>
      </c>
    </row>
    <row r="8" spans="1:11" ht="14.1" customHeight="1" x14ac:dyDescent="0.2">
      <c r="A8" s="29"/>
      <c r="B8" s="9" t="s">
        <v>12</v>
      </c>
      <c r="C8" s="9" t="s">
        <v>13</v>
      </c>
      <c r="D8" s="9" t="s">
        <v>14</v>
      </c>
      <c r="E8" s="9" t="s">
        <v>15</v>
      </c>
      <c r="F8" s="9">
        <v>2014</v>
      </c>
      <c r="G8" s="34"/>
      <c r="H8" s="30">
        <v>2014</v>
      </c>
    </row>
    <row r="9" spans="1:11" ht="14.1" customHeight="1" x14ac:dyDescent="0.2">
      <c r="A9" s="26"/>
      <c r="B9" s="11"/>
      <c r="C9" s="23"/>
      <c r="D9" s="23"/>
      <c r="E9" s="23"/>
      <c r="F9" s="23"/>
    </row>
    <row r="10" spans="1:11" ht="14.1" customHeight="1" x14ac:dyDescent="0.2">
      <c r="A10" s="70" t="s">
        <v>68</v>
      </c>
      <c r="B10" s="42">
        <v>3559747.99</v>
      </c>
      <c r="C10" s="42">
        <v>3606698.4</v>
      </c>
      <c r="D10" s="42">
        <v>3391692.65</v>
      </c>
      <c r="E10" s="42">
        <v>3420904.58</v>
      </c>
      <c r="F10" s="42">
        <v>3401453.34</v>
      </c>
      <c r="G10" s="42"/>
      <c r="H10" s="42">
        <v>494876620.38999999</v>
      </c>
    </row>
    <row r="11" spans="1:11" ht="14.1" customHeight="1" x14ac:dyDescent="0.2">
      <c r="A11" s="38" t="s">
        <v>16</v>
      </c>
      <c r="B11" s="42">
        <v>499395.13</v>
      </c>
      <c r="C11" s="42">
        <v>520002.5</v>
      </c>
      <c r="D11" s="42">
        <v>520074.8</v>
      </c>
      <c r="E11" s="42">
        <v>518373.12</v>
      </c>
      <c r="F11" s="42">
        <v>510866.41</v>
      </c>
      <c r="G11" s="42"/>
      <c r="H11" s="42">
        <v>73728972.590000004</v>
      </c>
    </row>
    <row r="12" spans="1:11" ht="14.1" customHeight="1" x14ac:dyDescent="0.2">
      <c r="A12" s="38" t="s">
        <v>17</v>
      </c>
      <c r="B12" s="42">
        <v>68240.12</v>
      </c>
      <c r="C12" s="42">
        <v>68794.22</v>
      </c>
      <c r="D12" s="42">
        <v>69667.850000000006</v>
      </c>
      <c r="E12" s="42">
        <v>60838.14</v>
      </c>
      <c r="F12" s="42">
        <v>57263.38</v>
      </c>
      <c r="G12" s="42"/>
      <c r="H12" s="42">
        <v>9331949.5099999998</v>
      </c>
    </row>
    <row r="13" spans="1:11" ht="14.1" customHeight="1" x14ac:dyDescent="0.2">
      <c r="A13" s="38" t="s">
        <v>18</v>
      </c>
      <c r="B13" s="42">
        <v>211395.01</v>
      </c>
      <c r="C13" s="42">
        <v>204136.88</v>
      </c>
      <c r="D13" s="42">
        <v>163768.73000000001</v>
      </c>
      <c r="E13" s="42">
        <v>151441.67000000001</v>
      </c>
      <c r="F13" s="42">
        <v>160683.04</v>
      </c>
      <c r="G13" s="42"/>
      <c r="H13" s="42">
        <v>25180534</v>
      </c>
    </row>
    <row r="14" spans="1:11" s="27" customFormat="1" ht="27.95" customHeight="1" x14ac:dyDescent="0.2">
      <c r="A14" s="39" t="s">
        <v>19</v>
      </c>
      <c r="B14" s="72">
        <v>1089438.99</v>
      </c>
      <c r="C14" s="72">
        <v>1151334.23</v>
      </c>
      <c r="D14" s="72">
        <v>1125634.17</v>
      </c>
      <c r="E14" s="72">
        <v>1163762.06</v>
      </c>
      <c r="F14" s="72">
        <v>1139506.07</v>
      </c>
      <c r="G14" s="72"/>
      <c r="H14" s="72">
        <v>160097072</v>
      </c>
    </row>
    <row r="15" spans="1:11" s="27" customFormat="1" ht="27.95" customHeight="1" x14ac:dyDescent="0.2">
      <c r="A15" s="39" t="s">
        <v>20</v>
      </c>
      <c r="B15" s="72">
        <v>173902.66</v>
      </c>
      <c r="C15" s="72">
        <v>162169.06</v>
      </c>
      <c r="D15" s="72">
        <v>136824.24</v>
      </c>
      <c r="E15" s="72">
        <v>134830.62</v>
      </c>
      <c r="F15" s="72">
        <v>133703.98000000001</v>
      </c>
      <c r="G15" s="72"/>
      <c r="H15" s="72">
        <v>20133303.41</v>
      </c>
    </row>
    <row r="16" spans="1:11" ht="14.1" customHeight="1" x14ac:dyDescent="0.2">
      <c r="A16" s="38" t="s">
        <v>10</v>
      </c>
      <c r="B16" s="42">
        <v>100587.12</v>
      </c>
      <c r="C16" s="42">
        <v>117129.08</v>
      </c>
      <c r="D16" s="42">
        <v>106185.41</v>
      </c>
      <c r="E16" s="42">
        <v>114545.71</v>
      </c>
      <c r="F16" s="42">
        <v>131719.89000000001</v>
      </c>
      <c r="G16" s="42"/>
      <c r="H16" s="42">
        <v>17474864.68</v>
      </c>
    </row>
    <row r="17" spans="1:8" ht="14.1" customHeight="1" x14ac:dyDescent="0.2">
      <c r="A17" s="38" t="s">
        <v>21</v>
      </c>
      <c r="B17" s="42">
        <v>421951.7</v>
      </c>
      <c r="C17" s="42">
        <v>391290.47</v>
      </c>
      <c r="D17" s="42">
        <v>356325.2</v>
      </c>
      <c r="E17" s="42">
        <v>348480.15</v>
      </c>
      <c r="F17" s="42">
        <v>370436.32</v>
      </c>
      <c r="G17" s="42"/>
      <c r="H17" s="42">
        <v>59065384.899999999</v>
      </c>
    </row>
    <row r="18" spans="1:8" ht="14.1" customHeight="1" x14ac:dyDescent="0.2">
      <c r="A18" s="38" t="s">
        <v>22</v>
      </c>
      <c r="B18" s="42">
        <v>110517.65</v>
      </c>
      <c r="C18" s="42">
        <v>108097.81</v>
      </c>
      <c r="D18" s="42">
        <v>102338.22</v>
      </c>
      <c r="E18" s="42">
        <v>98930.12</v>
      </c>
      <c r="F18" s="42">
        <v>93110.44</v>
      </c>
      <c r="G18" s="42"/>
      <c r="H18" s="42">
        <v>14518687.23</v>
      </c>
    </row>
    <row r="19" spans="1:8" ht="14.1" customHeight="1" x14ac:dyDescent="0.2">
      <c r="A19" s="38" t="s">
        <v>23</v>
      </c>
      <c r="B19" s="42">
        <v>273406.44</v>
      </c>
      <c r="C19" s="42">
        <v>246767.45</v>
      </c>
      <c r="D19" s="42">
        <v>199282.75</v>
      </c>
      <c r="E19" s="42">
        <v>201551.42</v>
      </c>
      <c r="F19" s="42">
        <v>181705.96</v>
      </c>
      <c r="G19" s="42"/>
      <c r="H19" s="42">
        <v>28055290.030000001</v>
      </c>
    </row>
    <row r="20" spans="1:8" ht="14.1" customHeight="1" x14ac:dyDescent="0.2">
      <c r="A20" s="38" t="s">
        <v>24</v>
      </c>
      <c r="B20" s="42">
        <v>29255.71</v>
      </c>
      <c r="C20" s="42">
        <v>27824.87</v>
      </c>
      <c r="D20" s="42">
        <v>21186.240000000002</v>
      </c>
      <c r="E20" s="42">
        <v>25362.77</v>
      </c>
      <c r="F20" s="42">
        <v>36633.47</v>
      </c>
      <c r="G20" s="42"/>
      <c r="H20" s="42">
        <v>6756626.2000000002</v>
      </c>
    </row>
    <row r="21" spans="1:8" ht="14.1" customHeight="1" x14ac:dyDescent="0.2">
      <c r="A21" s="38" t="s">
        <v>25</v>
      </c>
      <c r="B21" s="42">
        <v>342772.76</v>
      </c>
      <c r="C21" s="42">
        <v>350742.79</v>
      </c>
      <c r="D21" s="42">
        <v>324472.48</v>
      </c>
      <c r="E21" s="42">
        <v>343384.96</v>
      </c>
      <c r="F21" s="42">
        <v>338898.41</v>
      </c>
      <c r="G21" s="42"/>
      <c r="H21" s="42">
        <v>42725043.109999999</v>
      </c>
    </row>
    <row r="22" spans="1:8" ht="14.1" customHeight="1" x14ac:dyDescent="0.2">
      <c r="A22" s="38" t="s">
        <v>26</v>
      </c>
      <c r="B22" s="42">
        <v>238884.7</v>
      </c>
      <c r="C22" s="42">
        <v>258409.04</v>
      </c>
      <c r="D22" s="42">
        <v>265932.56</v>
      </c>
      <c r="E22" s="42">
        <v>259403.84</v>
      </c>
      <c r="F22" s="42">
        <v>246925.97</v>
      </c>
      <c r="G22" s="42"/>
      <c r="H22" s="42">
        <v>37808892.729999997</v>
      </c>
    </row>
    <row r="23" spans="1:8" ht="14.1" customHeight="1" x14ac:dyDescent="0.2">
      <c r="A23" s="12"/>
      <c r="B23" s="12" t="s">
        <v>2</v>
      </c>
      <c r="C23" s="12"/>
      <c r="D23" s="12"/>
      <c r="E23" s="12"/>
      <c r="F23" s="12"/>
      <c r="G23" s="12"/>
      <c r="H23" s="12"/>
    </row>
    <row r="24" spans="1:8" ht="14.1" customHeight="1" x14ac:dyDescent="0.2">
      <c r="A24" s="14" t="s">
        <v>100</v>
      </c>
    </row>
    <row r="25" spans="1:8" ht="14.1" customHeight="1" x14ac:dyDescent="0.2">
      <c r="A25" s="32"/>
    </row>
    <row r="26" spans="1:8" ht="14.1" customHeight="1" x14ac:dyDescent="0.2">
      <c r="A26" s="32"/>
    </row>
  </sheetData>
  <hyperlinks>
    <hyperlink ref="K2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  <ignoredErrors>
    <ignoredError sqref="B8:E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 enableFormatConditionsCalculation="0"/>
  <dimension ref="A1:Q35"/>
  <sheetViews>
    <sheetView zoomScaleNormal="100" workbookViewId="0"/>
  </sheetViews>
  <sheetFormatPr baseColWidth="10" defaultRowHeight="12.75" x14ac:dyDescent="0.2"/>
  <cols>
    <col min="1" max="1" width="35.7109375" style="2" customWidth="1"/>
    <col min="2" max="6" width="8.7109375" style="2" customWidth="1"/>
    <col min="7" max="7" width="2.7109375" style="2" customWidth="1"/>
    <col min="8" max="8" width="9.7109375" style="2" customWidth="1"/>
    <col min="9" max="9" width="11.42578125" style="2"/>
    <col min="10" max="11" width="7.42578125" style="2" customWidth="1"/>
    <col min="12" max="12" width="7" style="2" customWidth="1"/>
    <col min="13" max="19" width="5.7109375" style="2" customWidth="1"/>
    <col min="20" max="16384" width="11.42578125" style="2"/>
  </cols>
  <sheetData>
    <row r="1" spans="1:11" ht="14.1" customHeight="1" thickBot="1" x14ac:dyDescent="0.25">
      <c r="A1" s="3" t="s">
        <v>59</v>
      </c>
      <c r="B1" s="3"/>
      <c r="C1" s="3"/>
      <c r="D1" s="4"/>
      <c r="E1" s="4"/>
      <c r="F1" s="4"/>
      <c r="G1" s="4"/>
      <c r="H1" s="4"/>
    </row>
    <row r="2" spans="1:11" ht="14.1" customHeight="1" x14ac:dyDescent="0.2">
      <c r="A2" s="5"/>
      <c r="B2" s="5"/>
      <c r="C2" s="5"/>
      <c r="D2" s="5"/>
      <c r="E2" s="5"/>
      <c r="F2" s="5"/>
      <c r="G2" s="5"/>
      <c r="H2" s="5"/>
      <c r="K2" s="80" t="s">
        <v>118</v>
      </c>
    </row>
    <row r="3" spans="1:11" ht="14.1" customHeight="1" x14ac:dyDescent="0.2">
      <c r="A3" s="6" t="s">
        <v>51</v>
      </c>
    </row>
    <row r="4" spans="1:11" ht="14.1" customHeight="1" x14ac:dyDescent="0.2">
      <c r="A4" s="6"/>
    </row>
    <row r="5" spans="1:11" ht="14.1" customHeight="1" x14ac:dyDescent="0.2">
      <c r="A5" s="19" t="s">
        <v>27</v>
      </c>
    </row>
    <row r="6" spans="1:11" ht="9.9499999999999993" customHeight="1" x14ac:dyDescent="0.2">
      <c r="A6" s="28"/>
      <c r="B6" s="7"/>
      <c r="C6" s="7"/>
      <c r="D6" s="7"/>
      <c r="E6" s="7"/>
      <c r="F6" s="7"/>
      <c r="G6" s="28"/>
      <c r="H6" s="28"/>
      <c r="J6"/>
      <c r="K6"/>
    </row>
    <row r="7" spans="1:11" ht="14.1" customHeight="1" x14ac:dyDescent="0.2">
      <c r="A7" s="8"/>
      <c r="B7" s="8" t="s">
        <v>57</v>
      </c>
      <c r="C7" s="8"/>
      <c r="D7" s="8"/>
      <c r="E7" s="8"/>
      <c r="F7" s="8"/>
      <c r="G7" s="8"/>
      <c r="H7" s="8" t="s">
        <v>58</v>
      </c>
      <c r="J7"/>
      <c r="K7"/>
    </row>
    <row r="8" spans="1:11" ht="14.1" customHeight="1" x14ac:dyDescent="0.2">
      <c r="A8" s="29"/>
      <c r="B8" s="9" t="s">
        <v>12</v>
      </c>
      <c r="C8" s="9" t="s">
        <v>13</v>
      </c>
      <c r="D8" s="9" t="s">
        <v>14</v>
      </c>
      <c r="E8" s="9" t="s">
        <v>15</v>
      </c>
      <c r="F8" s="9">
        <v>2014</v>
      </c>
      <c r="G8" s="34"/>
      <c r="H8" s="30">
        <v>2014</v>
      </c>
      <c r="J8"/>
      <c r="K8"/>
    </row>
    <row r="9" spans="1:11" ht="14.1" customHeight="1" x14ac:dyDescent="0.2">
      <c r="A9" s="26"/>
      <c r="B9" s="11"/>
      <c r="C9" s="23"/>
      <c r="D9" s="23"/>
      <c r="E9" s="23"/>
      <c r="F9" s="23"/>
      <c r="J9"/>
      <c r="K9"/>
    </row>
    <row r="10" spans="1:11" ht="14.1" customHeight="1" x14ac:dyDescent="0.2">
      <c r="A10" s="70" t="s">
        <v>68</v>
      </c>
      <c r="B10" s="11">
        <v>28097.88</v>
      </c>
      <c r="C10" s="11">
        <v>28081.95</v>
      </c>
      <c r="D10" s="11">
        <v>26221.61</v>
      </c>
      <c r="E10" s="11">
        <v>26448.98</v>
      </c>
      <c r="F10" s="11">
        <v>26347.21</v>
      </c>
      <c r="G10" s="11"/>
      <c r="H10" s="11">
        <v>27037.74</v>
      </c>
      <c r="J10"/>
      <c r="K10"/>
    </row>
    <row r="11" spans="1:11" ht="14.1" customHeight="1" x14ac:dyDescent="0.2">
      <c r="A11" s="38" t="s">
        <v>16</v>
      </c>
      <c r="B11" s="11">
        <v>3941.84</v>
      </c>
      <c r="C11" s="11">
        <v>4048.77</v>
      </c>
      <c r="D11" s="11">
        <v>4020.76</v>
      </c>
      <c r="E11" s="11">
        <v>4007.84</v>
      </c>
      <c r="F11" s="11">
        <v>3957.1</v>
      </c>
      <c r="G11" s="11"/>
      <c r="H11" s="11">
        <v>4028.21</v>
      </c>
      <c r="J11"/>
      <c r="K11"/>
    </row>
    <row r="12" spans="1:11" ht="14.1" customHeight="1" x14ac:dyDescent="0.2">
      <c r="A12" s="38" t="s">
        <v>17</v>
      </c>
      <c r="B12" s="11">
        <v>538.63</v>
      </c>
      <c r="C12" s="11">
        <v>535.64</v>
      </c>
      <c r="D12" s="11">
        <v>538.61</v>
      </c>
      <c r="E12" s="11">
        <v>470.37</v>
      </c>
      <c r="F12" s="11">
        <v>443.55</v>
      </c>
      <c r="G12" s="11"/>
      <c r="H12" s="11">
        <v>509.85</v>
      </c>
      <c r="J12"/>
      <c r="K12"/>
    </row>
    <row r="13" spans="1:11" ht="14.1" customHeight="1" x14ac:dyDescent="0.2">
      <c r="A13" s="38" t="s">
        <v>18</v>
      </c>
      <c r="B13" s="11">
        <v>1668.59</v>
      </c>
      <c r="C13" s="11">
        <v>1589.42</v>
      </c>
      <c r="D13" s="11">
        <v>1266.1199999999999</v>
      </c>
      <c r="E13" s="11">
        <v>1170.8800000000001</v>
      </c>
      <c r="F13" s="11">
        <v>1244.6300000000001</v>
      </c>
      <c r="G13" s="11"/>
      <c r="H13" s="11">
        <v>1375.75</v>
      </c>
      <c r="J13"/>
      <c r="K13"/>
    </row>
    <row r="14" spans="1:11" s="27" customFormat="1" ht="27.95" customHeight="1" x14ac:dyDescent="0.2">
      <c r="A14" s="39" t="s">
        <v>19</v>
      </c>
      <c r="B14" s="36">
        <v>8599.18</v>
      </c>
      <c r="C14" s="36">
        <v>8964.35</v>
      </c>
      <c r="D14" s="36">
        <v>8702.42</v>
      </c>
      <c r="E14" s="36">
        <v>8997.7099999999991</v>
      </c>
      <c r="F14" s="36">
        <v>8826.4599999999991</v>
      </c>
      <c r="G14" s="36"/>
      <c r="H14" s="36">
        <v>8746.9599999999991</v>
      </c>
      <c r="I14" s="2"/>
      <c r="J14"/>
      <c r="K14"/>
    </row>
    <row r="15" spans="1:11" s="27" customFormat="1" ht="27.95" customHeight="1" x14ac:dyDescent="0.2">
      <c r="A15" s="39" t="s">
        <v>20</v>
      </c>
      <c r="B15" s="36">
        <v>1372.65</v>
      </c>
      <c r="C15" s="36">
        <v>1262.6600000000001</v>
      </c>
      <c r="D15" s="36">
        <v>1057.81</v>
      </c>
      <c r="E15" s="36">
        <v>1042.45</v>
      </c>
      <c r="F15" s="36">
        <v>1035.6500000000001</v>
      </c>
      <c r="G15" s="36"/>
      <c r="H15" s="36">
        <v>1099.99</v>
      </c>
      <c r="I15" s="2"/>
      <c r="J15"/>
      <c r="K15"/>
    </row>
    <row r="16" spans="1:11" ht="14.1" customHeight="1" x14ac:dyDescent="0.2">
      <c r="A16" s="38" t="s">
        <v>10</v>
      </c>
      <c r="B16" s="11">
        <v>793.96</v>
      </c>
      <c r="C16" s="11">
        <v>911.97</v>
      </c>
      <c r="D16" s="11">
        <v>820.93</v>
      </c>
      <c r="E16" s="11">
        <v>885.62</v>
      </c>
      <c r="F16" s="11">
        <v>1020.28</v>
      </c>
      <c r="G16" s="11"/>
      <c r="H16" s="11">
        <v>954.74</v>
      </c>
      <c r="J16"/>
      <c r="K16"/>
    </row>
    <row r="17" spans="1:17" ht="14.1" customHeight="1" x14ac:dyDescent="0.2">
      <c r="A17" s="38" t="s">
        <v>21</v>
      </c>
      <c r="B17" s="11">
        <v>3330.56</v>
      </c>
      <c r="C17" s="11">
        <v>3046.61</v>
      </c>
      <c r="D17" s="11">
        <v>2754.8</v>
      </c>
      <c r="E17" s="11">
        <v>2694.3</v>
      </c>
      <c r="F17" s="11">
        <v>2869.35</v>
      </c>
      <c r="G17" s="11"/>
      <c r="H17" s="11">
        <v>3227.06</v>
      </c>
      <c r="J17"/>
      <c r="K17"/>
    </row>
    <row r="18" spans="1:17" ht="14.1" customHeight="1" x14ac:dyDescent="0.2">
      <c r="A18" s="38" t="s">
        <v>22</v>
      </c>
      <c r="B18" s="11">
        <v>872.34</v>
      </c>
      <c r="C18" s="11">
        <v>841.66</v>
      </c>
      <c r="D18" s="11">
        <v>791.19</v>
      </c>
      <c r="E18" s="11">
        <v>764.89</v>
      </c>
      <c r="F18" s="11">
        <v>721.22</v>
      </c>
      <c r="G18" s="11"/>
      <c r="H18" s="11">
        <v>793.23</v>
      </c>
      <c r="J18"/>
      <c r="K18"/>
    </row>
    <row r="19" spans="1:17" ht="14.1" customHeight="1" x14ac:dyDescent="0.2">
      <c r="A19" s="38" t="s">
        <v>23</v>
      </c>
      <c r="B19" s="11">
        <v>2158.06</v>
      </c>
      <c r="C19" s="11">
        <v>1921.34</v>
      </c>
      <c r="D19" s="11">
        <v>1540.68</v>
      </c>
      <c r="E19" s="11">
        <v>1558.31</v>
      </c>
      <c r="F19" s="11">
        <v>1407.47</v>
      </c>
      <c r="G19" s="11"/>
      <c r="H19" s="11">
        <v>1532.81</v>
      </c>
      <c r="J19"/>
      <c r="K19"/>
    </row>
    <row r="20" spans="1:17" ht="14.1" customHeight="1" x14ac:dyDescent="0.2">
      <c r="A20" s="38" t="s">
        <v>24</v>
      </c>
      <c r="B20" s="11">
        <v>230.92</v>
      </c>
      <c r="C20" s="11">
        <v>216.65</v>
      </c>
      <c r="D20" s="11">
        <v>163.79</v>
      </c>
      <c r="E20" s="11">
        <v>196.09</v>
      </c>
      <c r="F20" s="11">
        <v>283.76</v>
      </c>
      <c r="G20" s="11"/>
      <c r="H20" s="11">
        <v>369.15</v>
      </c>
      <c r="J20"/>
      <c r="K20"/>
    </row>
    <row r="21" spans="1:17" ht="14.1" customHeight="1" x14ac:dyDescent="0.2">
      <c r="A21" s="38" t="s">
        <v>25</v>
      </c>
      <c r="B21" s="11">
        <v>2705.58</v>
      </c>
      <c r="C21" s="11">
        <v>2730.9</v>
      </c>
      <c r="D21" s="11">
        <v>2508.54</v>
      </c>
      <c r="E21" s="11">
        <v>2654.91</v>
      </c>
      <c r="F21" s="11">
        <v>2625.06</v>
      </c>
      <c r="G21" s="11"/>
      <c r="H21" s="11">
        <v>2334.3000000000002</v>
      </c>
      <c r="J21"/>
      <c r="K21"/>
    </row>
    <row r="22" spans="1:17" ht="14.1" customHeight="1" x14ac:dyDescent="0.2">
      <c r="A22" s="38" t="s">
        <v>26</v>
      </c>
      <c r="B22" s="11">
        <v>1885.57</v>
      </c>
      <c r="C22" s="11">
        <v>2011.99</v>
      </c>
      <c r="D22" s="11">
        <v>2055.96</v>
      </c>
      <c r="E22" s="11">
        <v>2005.6</v>
      </c>
      <c r="F22" s="11">
        <v>1912.66</v>
      </c>
      <c r="G22" s="11"/>
      <c r="H22" s="11">
        <v>2065.6999999999998</v>
      </c>
      <c r="J22"/>
      <c r="K22"/>
    </row>
    <row r="23" spans="1:17" ht="14.1" customHeight="1" x14ac:dyDescent="0.2">
      <c r="A23" s="12"/>
      <c r="B23" s="12" t="s">
        <v>2</v>
      </c>
      <c r="C23" s="12"/>
      <c r="D23" s="12"/>
      <c r="E23" s="12"/>
      <c r="F23" s="12"/>
      <c r="G23" s="12"/>
      <c r="H23" s="12"/>
    </row>
    <row r="24" spans="1:17" ht="14.1" customHeight="1" x14ac:dyDescent="0.2">
      <c r="A24" s="14" t="s">
        <v>100</v>
      </c>
    </row>
    <row r="25" spans="1:17" ht="14.1" customHeight="1" x14ac:dyDescent="0.2">
      <c r="A25" s="69"/>
    </row>
    <row r="26" spans="1:17" ht="14.1" customHeight="1" x14ac:dyDescent="0.2">
      <c r="A26" s="69"/>
    </row>
    <row r="27" spans="1:17" ht="14.1" customHeight="1" x14ac:dyDescent="0.2">
      <c r="A27" s="69"/>
    </row>
    <row r="28" spans="1:17" ht="14.1" customHeight="1" x14ac:dyDescent="0.2">
      <c r="A28" s="69"/>
    </row>
    <row r="29" spans="1:17" ht="14.1" customHeight="1" x14ac:dyDescent="0.2">
      <c r="A29" s="94" t="s">
        <v>53</v>
      </c>
      <c r="B29" s="94"/>
      <c r="C29" s="94"/>
      <c r="D29" s="94"/>
      <c r="E29" s="94"/>
      <c r="F29" s="94"/>
      <c r="G29" s="94"/>
      <c r="H29" s="94"/>
    </row>
    <row r="30" spans="1:17" ht="14.1" customHeight="1" x14ac:dyDescent="0.2"/>
    <row r="31" spans="1:17" ht="14.1" customHeight="1" x14ac:dyDescent="0.2">
      <c r="J31" s="49" t="s">
        <v>52</v>
      </c>
      <c r="K31" s="50"/>
      <c r="L31" s="46"/>
      <c r="M31" s="46"/>
      <c r="N31" s="46"/>
      <c r="O31" s="46"/>
      <c r="P31" s="46"/>
      <c r="Q31" s="47"/>
    </row>
    <row r="32" spans="1:17" ht="14.1" customHeight="1" x14ac:dyDescent="0.2">
      <c r="G32" s="64"/>
      <c r="H32" s="64"/>
      <c r="J32" s="51">
        <v>2007</v>
      </c>
      <c r="K32" s="52">
        <v>2008</v>
      </c>
      <c r="L32" s="52">
        <v>2009</v>
      </c>
      <c r="M32" s="52">
        <v>2010</v>
      </c>
      <c r="N32" s="52">
        <v>2011</v>
      </c>
      <c r="O32" s="52">
        <v>2012</v>
      </c>
      <c r="P32" s="52">
        <v>2013</v>
      </c>
      <c r="Q32" s="53">
        <v>2014</v>
      </c>
    </row>
    <row r="33" spans="10:17" ht="14.1" customHeight="1" x14ac:dyDescent="0.2">
      <c r="J33" s="54">
        <v>28937.24</v>
      </c>
      <c r="K33" s="11">
        <v>26728.16</v>
      </c>
      <c r="L33" s="11">
        <v>28137.88</v>
      </c>
      <c r="M33" s="11">
        <v>28097.88</v>
      </c>
      <c r="N33" s="11">
        <v>28081.95</v>
      </c>
      <c r="O33" s="11">
        <v>26221.61</v>
      </c>
      <c r="P33" s="11">
        <v>26448.98</v>
      </c>
      <c r="Q33" s="48">
        <f>F10</f>
        <v>26347.21</v>
      </c>
    </row>
    <row r="34" spans="10:17" x14ac:dyDescent="0.2">
      <c r="J34" s="51">
        <v>2007</v>
      </c>
      <c r="K34" s="52">
        <v>2008</v>
      </c>
      <c r="L34" s="52">
        <v>2009</v>
      </c>
      <c r="M34" s="52">
        <v>2010</v>
      </c>
      <c r="N34" s="52">
        <v>2011</v>
      </c>
      <c r="O34" s="52">
        <v>2012</v>
      </c>
      <c r="P34" s="52">
        <v>2013</v>
      </c>
      <c r="Q34" s="53">
        <f>Q32</f>
        <v>2014</v>
      </c>
    </row>
    <row r="35" spans="10:17" x14ac:dyDescent="0.2">
      <c r="J35" s="57">
        <v>2.2302016960385802</v>
      </c>
      <c r="K35" s="55">
        <f>((K33/J33)-1)*100</f>
        <v>-7.634038353346762</v>
      </c>
      <c r="L35" s="55">
        <f t="shared" ref="L35:P35" si="0">((L33/K33)-1)*100</f>
        <v>5.2742874930410411</v>
      </c>
      <c r="M35" s="55">
        <f t="shared" si="0"/>
        <v>-0.14215712057908947</v>
      </c>
      <c r="N35" s="55">
        <f t="shared" si="0"/>
        <v>-5.6694668779277979E-2</v>
      </c>
      <c r="O35" s="55">
        <f t="shared" si="0"/>
        <v>-6.6246824027533684</v>
      </c>
      <c r="P35" s="55">
        <f t="shared" si="0"/>
        <v>0.86710922784680733</v>
      </c>
      <c r="Q35" s="56">
        <f>((Q33/P33)-1)*100</f>
        <v>-0.3847785434447748</v>
      </c>
    </row>
  </sheetData>
  <mergeCells count="1">
    <mergeCell ref="A29:H29"/>
  </mergeCells>
  <phoneticPr fontId="1" type="noConversion"/>
  <hyperlinks>
    <hyperlink ref="K2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 enableFormatConditionsCalculation="0"/>
  <dimension ref="A1:L46"/>
  <sheetViews>
    <sheetView zoomScaleNormal="100" workbookViewId="0"/>
  </sheetViews>
  <sheetFormatPr baseColWidth="10" defaultRowHeight="12.75" x14ac:dyDescent="0.2"/>
  <cols>
    <col min="1" max="1" width="30.7109375" style="2" customWidth="1"/>
    <col min="2" max="6" width="9.7109375" style="2" customWidth="1"/>
    <col min="7" max="7" width="2.7109375" style="2" customWidth="1"/>
    <col min="8" max="8" width="9.7109375" style="2" customWidth="1"/>
    <col min="9" max="9" width="11.42578125" style="2"/>
    <col min="10" max="10" width="28.7109375" style="2" customWidth="1"/>
    <col min="11" max="16384" width="11.42578125" style="2"/>
  </cols>
  <sheetData>
    <row r="1" spans="1:10" ht="14.1" customHeight="1" thickBot="1" x14ac:dyDescent="0.25">
      <c r="A1" s="3" t="s">
        <v>59</v>
      </c>
      <c r="B1" s="3"/>
      <c r="C1" s="3"/>
      <c r="D1" s="3"/>
      <c r="E1" s="3"/>
      <c r="F1" s="3"/>
      <c r="G1" s="3"/>
      <c r="H1" s="3"/>
    </row>
    <row r="2" spans="1:10" ht="14.1" customHeight="1" x14ac:dyDescent="0.2">
      <c r="A2" s="5"/>
      <c r="B2" s="5"/>
      <c r="C2" s="5"/>
      <c r="D2" s="5"/>
      <c r="E2" s="5"/>
      <c r="F2" s="5"/>
      <c r="G2" s="5"/>
      <c r="H2" s="5"/>
      <c r="J2" s="89" t="s">
        <v>118</v>
      </c>
    </row>
    <row r="3" spans="1:10" ht="14.1" customHeight="1" x14ac:dyDescent="0.2">
      <c r="A3" s="6" t="s">
        <v>56</v>
      </c>
      <c r="B3" s="5"/>
      <c r="C3" s="5"/>
    </row>
    <row r="4" spans="1:10" ht="14.1" customHeight="1" x14ac:dyDescent="0.2">
      <c r="A4" s="5"/>
      <c r="B4" s="5"/>
      <c r="C4" s="5"/>
    </row>
    <row r="5" spans="1:10" ht="14.1" customHeight="1" x14ac:dyDescent="0.2">
      <c r="A5" s="6" t="s">
        <v>62</v>
      </c>
      <c r="B5" s="6"/>
      <c r="C5" s="6"/>
    </row>
    <row r="6" spans="1:10" ht="14.1" customHeight="1" x14ac:dyDescent="0.2">
      <c r="A6" s="6"/>
      <c r="B6" s="6"/>
      <c r="C6" s="6"/>
    </row>
    <row r="7" spans="1:10" ht="14.1" customHeight="1" x14ac:dyDescent="0.2">
      <c r="A7" s="19" t="s">
        <v>104</v>
      </c>
      <c r="B7" s="6"/>
      <c r="C7" s="6"/>
    </row>
    <row r="8" spans="1:10" ht="9.9499999999999993" customHeight="1" x14ac:dyDescent="0.2">
      <c r="A8" s="19"/>
      <c r="B8" s="6"/>
      <c r="C8" s="6"/>
    </row>
    <row r="9" spans="1:10" ht="14.1" customHeight="1" x14ac:dyDescent="0.2">
      <c r="A9" s="8"/>
      <c r="B9" s="8" t="s">
        <v>57</v>
      </c>
      <c r="C9" s="8"/>
      <c r="D9" s="8"/>
      <c r="E9" s="8"/>
      <c r="F9" s="8"/>
      <c r="G9" s="8"/>
      <c r="H9" s="8" t="s">
        <v>58</v>
      </c>
    </row>
    <row r="10" spans="1:10" ht="15.95" customHeight="1" x14ac:dyDescent="0.2">
      <c r="A10" s="29"/>
      <c r="B10" s="9" t="s">
        <v>12</v>
      </c>
      <c r="C10" s="9" t="s">
        <v>13</v>
      </c>
      <c r="D10" s="9" t="s">
        <v>14</v>
      </c>
      <c r="E10" s="9" t="s">
        <v>15</v>
      </c>
      <c r="F10" s="9">
        <v>2014</v>
      </c>
      <c r="G10" s="34"/>
      <c r="H10" s="30">
        <v>2014</v>
      </c>
    </row>
    <row r="11" spans="1:10" ht="14.1" customHeight="1" x14ac:dyDescent="0.2">
      <c r="A11" s="10"/>
      <c r="B11" s="10"/>
      <c r="C11" s="10"/>
    </row>
    <row r="12" spans="1:10" ht="14.1" customHeight="1" x14ac:dyDescent="0.2">
      <c r="A12" s="21" t="s">
        <v>92</v>
      </c>
      <c r="B12" s="10"/>
      <c r="C12" s="10"/>
    </row>
    <row r="13" spans="1:10" ht="14.1" customHeight="1" x14ac:dyDescent="0.2">
      <c r="A13" s="15" t="s">
        <v>4</v>
      </c>
      <c r="B13" s="1">
        <v>27104</v>
      </c>
      <c r="C13" s="1">
        <v>26238</v>
      </c>
      <c r="D13" s="1">
        <v>26766</v>
      </c>
      <c r="E13" s="1">
        <v>25643</v>
      </c>
      <c r="F13" s="1">
        <v>26666</v>
      </c>
      <c r="G13" s="1"/>
      <c r="H13" s="1">
        <v>26154</v>
      </c>
    </row>
    <row r="14" spans="1:10" ht="14.1" customHeight="1" x14ac:dyDescent="0.2">
      <c r="A14" s="15" t="s">
        <v>5</v>
      </c>
      <c r="B14" s="1">
        <v>10756</v>
      </c>
      <c r="C14" s="1">
        <v>10712</v>
      </c>
      <c r="D14" s="1">
        <v>11270</v>
      </c>
      <c r="E14" s="1">
        <v>10686</v>
      </c>
      <c r="F14" s="1">
        <v>11120</v>
      </c>
      <c r="G14" s="1"/>
      <c r="H14" s="1">
        <v>10391</v>
      </c>
    </row>
    <row r="15" spans="1:10" ht="14.1" customHeight="1" x14ac:dyDescent="0.2">
      <c r="A15" s="15" t="s">
        <v>6</v>
      </c>
      <c r="B15" s="1">
        <v>15769</v>
      </c>
      <c r="C15" s="1">
        <v>15517</v>
      </c>
      <c r="D15" s="1">
        <v>16102</v>
      </c>
      <c r="E15" s="1">
        <v>15321</v>
      </c>
      <c r="F15" s="1">
        <v>16090</v>
      </c>
      <c r="G15" s="1"/>
      <c r="H15" s="1">
        <v>15405</v>
      </c>
    </row>
    <row r="16" spans="1:10" ht="14.1" customHeight="1" x14ac:dyDescent="0.2">
      <c r="A16" s="15" t="s">
        <v>101</v>
      </c>
      <c r="B16" s="67">
        <v>21.2</v>
      </c>
      <c r="C16" s="67">
        <v>20.6</v>
      </c>
      <c r="D16" s="67">
        <v>16.8</v>
      </c>
      <c r="E16" s="67">
        <v>19.3</v>
      </c>
      <c r="F16" s="67">
        <v>16.2</v>
      </c>
      <c r="G16" s="67"/>
      <c r="H16" s="67">
        <v>22.2</v>
      </c>
    </row>
    <row r="17" spans="1:8" ht="14.1" customHeight="1" x14ac:dyDescent="0.2">
      <c r="A17" s="15"/>
      <c r="B17" s="67"/>
      <c r="C17" s="67"/>
      <c r="D17" s="67"/>
      <c r="E17" s="67"/>
      <c r="F17" s="67"/>
      <c r="G17" s="67"/>
      <c r="H17" s="67"/>
    </row>
    <row r="18" spans="1:8" ht="14.1" customHeight="1" x14ac:dyDescent="0.2">
      <c r="A18" s="21" t="s">
        <v>102</v>
      </c>
      <c r="B18" s="1"/>
      <c r="C18" s="1"/>
      <c r="D18" s="1"/>
      <c r="E18" s="1"/>
      <c r="F18" s="1"/>
      <c r="G18" s="1"/>
      <c r="H18" s="1"/>
    </row>
    <row r="19" spans="1:8" ht="14.1" customHeight="1" x14ac:dyDescent="0.2">
      <c r="A19" s="15" t="s">
        <v>4</v>
      </c>
      <c r="B19" s="1">
        <v>31218</v>
      </c>
      <c r="C19" s="1">
        <v>30193</v>
      </c>
      <c r="D19" s="1">
        <v>30476</v>
      </c>
      <c r="E19" s="1">
        <v>29386</v>
      </c>
      <c r="F19" s="1">
        <v>30787</v>
      </c>
      <c r="G19" s="1"/>
      <c r="H19" s="1">
        <v>30257</v>
      </c>
    </row>
    <row r="20" spans="1:8" ht="14.1" customHeight="1" x14ac:dyDescent="0.2">
      <c r="A20" s="15" t="s">
        <v>5</v>
      </c>
      <c r="B20" s="1">
        <v>12388</v>
      </c>
      <c r="C20" s="1">
        <v>12327</v>
      </c>
      <c r="D20" s="1">
        <v>12831</v>
      </c>
      <c r="E20" s="1">
        <v>12245</v>
      </c>
      <c r="F20" s="1">
        <v>12838</v>
      </c>
      <c r="G20" s="1"/>
      <c r="H20" s="1">
        <v>12021</v>
      </c>
    </row>
    <row r="21" spans="1:8" ht="14.1" customHeight="1" x14ac:dyDescent="0.2">
      <c r="A21" s="15" t="s">
        <v>6</v>
      </c>
      <c r="B21" s="1">
        <v>18010</v>
      </c>
      <c r="C21" s="1">
        <v>17748</v>
      </c>
      <c r="D21" s="1">
        <v>18219</v>
      </c>
      <c r="E21" s="1">
        <v>17437</v>
      </c>
      <c r="F21" s="1">
        <v>18432</v>
      </c>
      <c r="G21" s="1"/>
      <c r="H21" s="1">
        <v>17684</v>
      </c>
    </row>
    <row r="22" spans="1:8" ht="14.1" customHeight="1" x14ac:dyDescent="0.2">
      <c r="A22" s="15" t="s">
        <v>101</v>
      </c>
      <c r="B22" s="67">
        <v>18.7</v>
      </c>
      <c r="C22" s="67">
        <v>16.600000000000001</v>
      </c>
      <c r="D22" s="67">
        <v>16.600000000000001</v>
      </c>
      <c r="E22" s="67">
        <v>17.2</v>
      </c>
      <c r="F22" s="67">
        <v>17.8</v>
      </c>
      <c r="G22" s="67"/>
      <c r="H22" s="67">
        <v>19.899999999999999</v>
      </c>
    </row>
    <row r="23" spans="1:8" ht="14.1" customHeight="1" x14ac:dyDescent="0.2">
      <c r="A23" s="12"/>
      <c r="B23" s="12" t="s">
        <v>2</v>
      </c>
      <c r="C23" s="12"/>
      <c r="D23" s="12"/>
      <c r="E23" s="12"/>
      <c r="F23" s="12"/>
      <c r="G23" s="12"/>
      <c r="H23" s="12"/>
    </row>
    <row r="24" spans="1:8" ht="14.1" customHeight="1" x14ac:dyDescent="0.2">
      <c r="A24" s="14" t="s">
        <v>63</v>
      </c>
    </row>
    <row r="25" spans="1:8" ht="14.1" customHeight="1" x14ac:dyDescent="0.2">
      <c r="A25" s="62" t="s">
        <v>65</v>
      </c>
    </row>
    <row r="26" spans="1:8" ht="14.1" customHeight="1" x14ac:dyDescent="0.2">
      <c r="A26" s="62" t="s">
        <v>94</v>
      </c>
    </row>
    <row r="27" spans="1:8" ht="9.9499999999999993" customHeight="1" x14ac:dyDescent="0.2">
      <c r="A27" s="62" t="s">
        <v>95</v>
      </c>
    </row>
    <row r="28" spans="1:8" ht="9.9499999999999993" customHeight="1" x14ac:dyDescent="0.2">
      <c r="A28" s="62" t="s">
        <v>96</v>
      </c>
    </row>
    <row r="29" spans="1:8" ht="9.9499999999999993" customHeight="1" x14ac:dyDescent="0.2">
      <c r="A29" s="62" t="s">
        <v>97</v>
      </c>
    </row>
    <row r="30" spans="1:8" ht="9.9499999999999993" customHeight="1" x14ac:dyDescent="0.2"/>
    <row r="31" spans="1:8" ht="9.9499999999999993" customHeight="1" x14ac:dyDescent="0.2">
      <c r="A31" s="62"/>
    </row>
    <row r="33" spans="1:12" ht="15" x14ac:dyDescent="0.2">
      <c r="A33" s="94" t="s">
        <v>110</v>
      </c>
      <c r="B33" s="94"/>
      <c r="C33" s="94"/>
      <c r="D33" s="94"/>
      <c r="E33" s="94"/>
      <c r="F33" s="94"/>
      <c r="G33" s="94"/>
      <c r="H33" s="94"/>
    </row>
    <row r="38" spans="1:12" x14ac:dyDescent="0.2">
      <c r="J38" s="59" t="s">
        <v>7</v>
      </c>
      <c r="K38" s="58"/>
      <c r="L38" s="58"/>
    </row>
    <row r="39" spans="1:12" x14ac:dyDescent="0.2">
      <c r="J39" s="60" t="s">
        <v>4</v>
      </c>
      <c r="K39" s="61">
        <v>26666</v>
      </c>
      <c r="L39" s="61">
        <v>26154</v>
      </c>
    </row>
    <row r="40" spans="1:12" x14ac:dyDescent="0.2">
      <c r="J40" s="60" t="s">
        <v>5</v>
      </c>
      <c r="K40" s="61">
        <v>11120</v>
      </c>
      <c r="L40" s="61">
        <v>10391</v>
      </c>
    </row>
    <row r="41" spans="1:12" x14ac:dyDescent="0.2">
      <c r="J41" s="60" t="s">
        <v>6</v>
      </c>
      <c r="K41" s="61">
        <v>16090</v>
      </c>
      <c r="L41" s="61">
        <v>15405</v>
      </c>
    </row>
    <row r="42" spans="1:12" x14ac:dyDescent="0.2">
      <c r="J42" s="17"/>
      <c r="K42" s="61"/>
      <c r="L42" s="61"/>
    </row>
    <row r="43" spans="1:12" x14ac:dyDescent="0.2">
      <c r="J43" s="59" t="s">
        <v>8</v>
      </c>
      <c r="K43" s="61"/>
      <c r="L43" s="61"/>
    </row>
    <row r="44" spans="1:12" x14ac:dyDescent="0.2">
      <c r="J44" s="60" t="s">
        <v>4</v>
      </c>
      <c r="K44" s="61">
        <v>30787</v>
      </c>
      <c r="L44" s="61">
        <v>30257</v>
      </c>
    </row>
    <row r="45" spans="1:12" x14ac:dyDescent="0.2">
      <c r="J45" s="60" t="s">
        <v>5</v>
      </c>
      <c r="K45" s="61">
        <v>12838</v>
      </c>
      <c r="L45" s="61">
        <v>12021</v>
      </c>
    </row>
    <row r="46" spans="1:12" x14ac:dyDescent="0.2">
      <c r="J46" s="60" t="s">
        <v>6</v>
      </c>
      <c r="K46" s="61">
        <v>18432</v>
      </c>
      <c r="L46" s="61">
        <v>17684</v>
      </c>
    </row>
  </sheetData>
  <mergeCells count="1">
    <mergeCell ref="A33:H33"/>
  </mergeCells>
  <phoneticPr fontId="1" type="noConversion"/>
  <hyperlinks>
    <hyperlink ref="J2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11</vt:i4>
      </vt:variant>
    </vt:vector>
  </HeadingPairs>
  <TitlesOfParts>
    <vt:vector size="24" baseType="lpstr">
      <vt:lpstr>Índice cap. 13</vt:lpstr>
      <vt:lpstr>13.1.1</vt:lpstr>
      <vt:lpstr>13.1.2</vt:lpstr>
      <vt:lpstr>13.1.3 y G.13.1</vt:lpstr>
      <vt:lpstr>13.1.4 Y 13.1.5</vt:lpstr>
      <vt:lpstr>13.2.1</vt:lpstr>
      <vt:lpstr>13.2.2</vt:lpstr>
      <vt:lpstr>13.2.3 y G.13.2</vt:lpstr>
      <vt:lpstr>13.3.1 y G.13.3</vt:lpstr>
      <vt:lpstr>13.3.2</vt:lpstr>
      <vt:lpstr>13.3.3</vt:lpstr>
      <vt:lpstr>13.3.4</vt:lpstr>
      <vt:lpstr>Hoja1</vt:lpstr>
      <vt:lpstr>'13.1.1'!Área_de_impresión</vt:lpstr>
      <vt:lpstr>'13.1.2'!Área_de_impresión</vt:lpstr>
      <vt:lpstr>'13.1.3 y G.13.1'!Área_de_impresión</vt:lpstr>
      <vt:lpstr>'13.1.4 Y 13.1.5'!Área_de_impresión</vt:lpstr>
      <vt:lpstr>'13.2.1'!Área_de_impresión</vt:lpstr>
      <vt:lpstr>'13.2.2'!Área_de_impresión</vt:lpstr>
      <vt:lpstr>'13.2.3 y G.13.2'!Área_de_impresión</vt:lpstr>
      <vt:lpstr>'13.3.1 y G.13.3'!Área_de_impresión</vt:lpstr>
      <vt:lpstr>'13.3.2'!Área_de_impresión</vt:lpstr>
      <vt:lpstr>'13.3.3'!Área_de_impresión</vt:lpstr>
      <vt:lpstr>'13.3.4'!Área_de_impresión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Manuela López Aguayo</cp:lastModifiedBy>
  <cp:lastPrinted>2015-11-23T12:44:59Z</cp:lastPrinted>
  <dcterms:created xsi:type="dcterms:W3CDTF">1996-11-27T10:00:04Z</dcterms:created>
  <dcterms:modified xsi:type="dcterms:W3CDTF">2015-11-25T09:42:11Z</dcterms:modified>
</cp:coreProperties>
</file>