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stadistica\Instituto de Estadistica de La Rioja\Informacion estadistica\Medio Ambiente\2023_Provisional\"/>
    </mc:Choice>
  </mc:AlternateContent>
  <bookViews>
    <workbookView xWindow="0" yWindow="0" windowWidth="24690" windowHeight="10770" activeTab="1"/>
  </bookViews>
  <sheets>
    <sheet name="Indice" sheetId="1" r:id="rId1"/>
    <sheet name="7.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2" l="1"/>
  <c r="H24" i="2"/>
  <c r="G24" i="2"/>
  <c r="F24" i="2"/>
  <c r="E24" i="2"/>
  <c r="D24" i="2"/>
  <c r="C24" i="2"/>
</calcChain>
</file>

<file path=xl/sharedStrings.xml><?xml version="1.0" encoding="utf-8"?>
<sst xmlns="http://schemas.openxmlformats.org/spreadsheetml/2006/main" count="46" uniqueCount="43">
  <si>
    <t>OPERACIONES ESTADISTICAS DE LA DIRECCION GENERAL DE MEDIO NATURAL Y PAISAJE</t>
  </si>
  <si>
    <t>NORMATIVA DE LA COMUNIDAD AUTONOMA DE LA RIOJA</t>
  </si>
  <si>
    <t xml:space="preserve">     - Ley 2/2005, de 1 de marzo, de Estadística de La Rioja</t>
  </si>
  <si>
    <t xml:space="preserve">     - Decreto 33/2021, de 26 de mayo, del Gobierno de la Comunidad Autónoma de La Rioja, por el que se aprueba el Plan de Estadística de La Rioja para el periodo 2021-2024</t>
  </si>
  <si>
    <t xml:space="preserve">     - Resolución 515/2023, de 11 de mayo, de la Secretaría General Técnica de la Consejería de Hacienda y Administración Pública, por la que se dispone la publicación del Acuerdo de Consejo de Gobierno por el que se aprueba el "Programa Anual de Estadística de La Rioja correspondiente al año 2023" </t>
  </si>
  <si>
    <t>OPERACIÓN ESTADISTICA</t>
  </si>
  <si>
    <t>Cod. Plan Est.</t>
  </si>
  <si>
    <t>Variables en estudio</t>
  </si>
  <si>
    <t>Codificación</t>
  </si>
  <si>
    <t>Indicador físico</t>
  </si>
  <si>
    <t>Servicio responsable</t>
  </si>
  <si>
    <t>Euros</t>
  </si>
  <si>
    <t>7.-CUANTÍA ECONÓMICA DE LOS APROVECHAMIENTOS FORESTALES</t>
  </si>
  <si>
    <t>05007</t>
  </si>
  <si>
    <t xml:space="preserve">Valoración económica de los aprovechamientos forestales </t>
  </si>
  <si>
    <t>7.1</t>
  </si>
  <si>
    <t>GF - Gestión Forestal
DNCP - Defensa de la Naturaleza, Caza y Pesca</t>
  </si>
  <si>
    <t>Actualizado 2023</t>
  </si>
  <si>
    <t>OPERACIÓN ESTADISTICA:</t>
  </si>
  <si>
    <t xml:space="preserve">7. CUANTÍA ECONÓMICA DE LOS APROVECHAMIENTOS FORESTALES </t>
  </si>
  <si>
    <t>VARIABLE DE ESTUDIO:</t>
  </si>
  <si>
    <t>Valoración económica de los aprovechamientos forestales</t>
  </si>
  <si>
    <t>SERVICIOS RESPONSABLES:</t>
  </si>
  <si>
    <t xml:space="preserve">Servicio de Gestión Forestal, Servicio de Defensa de La Naturaleza </t>
  </si>
  <si>
    <t>TIPO DE APROVECHAMIENTO</t>
  </si>
  <si>
    <t>2017 (euros)</t>
  </si>
  <si>
    <t>2018 (euros)</t>
  </si>
  <si>
    <t>2019 (euros)</t>
  </si>
  <si>
    <t>2020 (euros)</t>
  </si>
  <si>
    <t>2021 (euros)</t>
  </si>
  <si>
    <t>APICOLA</t>
  </si>
  <si>
    <t xml:space="preserve">CAZA MAYOR </t>
  </si>
  <si>
    <t xml:space="preserve">CAZA MENOR </t>
  </si>
  <si>
    <t>PESCA</t>
  </si>
  <si>
    <t>CULTIVOS AGRICOLAS EN MUP</t>
  </si>
  <si>
    <t>PASTOS</t>
  </si>
  <si>
    <t>MADERA</t>
  </si>
  <si>
    <t xml:space="preserve">LEÑA </t>
  </si>
  <si>
    <t>OCUPACIONES EN MUP</t>
  </si>
  <si>
    <t>FRUTOS FORESTALES (setas)</t>
  </si>
  <si>
    <t>TOTALES</t>
  </si>
  <si>
    <t>2022 (euros)</t>
  </si>
  <si>
    <t>2023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</si>
</sst>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sz val="10"/>
      <name val="Arial"/>
      <family val="2"/>
    </font>
    <font>
      <b/>
      <sz val="8"/>
      <color indexed="8"/>
      <name val="Arial"/>
      <family val="2"/>
    </font>
    <font>
      <sz val="8"/>
      <color indexed="8"/>
      <name val="Arial"/>
      <family val="2"/>
    </font>
    <font>
      <b/>
      <sz val="8"/>
      <name val="Arial"/>
      <family val="2"/>
    </font>
    <font>
      <sz val="8"/>
      <color indexed="63"/>
      <name val="Arial"/>
      <family val="2"/>
    </font>
    <font>
      <sz val="8"/>
      <name val="Arial"/>
      <family val="2"/>
    </font>
    <font>
      <b/>
      <sz val="10"/>
      <color indexed="8"/>
      <name val="Arial"/>
      <family val="2"/>
    </font>
    <font>
      <b/>
      <sz val="10"/>
      <name val="Arial"/>
      <family val="2"/>
    </font>
    <font>
      <sz val="18"/>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4" fillId="0" borderId="0" xfId="0" applyFont="1"/>
    <xf numFmtId="0" fontId="5" fillId="0" borderId="0" xfId="0" quotePrefix="1" applyFont="1" applyAlignment="1">
      <alignment horizontal="center"/>
    </xf>
    <xf numFmtId="0" fontId="0" fillId="0" borderId="0" xfId="0"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Fill="1" applyBorder="1" applyAlignment="1">
      <alignment horizontal="center"/>
    </xf>
    <xf numFmtId="0" fontId="3" fillId="2" borderId="9" xfId="0" applyFont="1" applyFill="1" applyBorder="1"/>
    <xf numFmtId="0" fontId="3" fillId="2" borderId="10" xfId="0" applyFont="1" applyFill="1" applyBorder="1"/>
    <xf numFmtId="0" fontId="2" fillId="2" borderId="10" xfId="0" applyFont="1" applyFill="1" applyBorder="1" applyAlignment="1">
      <alignment horizontal="center"/>
    </xf>
    <xf numFmtId="0" fontId="3" fillId="2" borderId="0" xfId="0" applyFont="1" applyFill="1" applyAlignment="1">
      <alignment horizontal="center"/>
    </xf>
    <xf numFmtId="0" fontId="2" fillId="2" borderId="10" xfId="0" quotePrefix="1"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wrapText="1"/>
    </xf>
    <xf numFmtId="0" fontId="3" fillId="2" borderId="12" xfId="0" applyFont="1" applyFill="1" applyBorder="1"/>
    <xf numFmtId="0" fontId="2" fillId="2" borderId="13" xfId="0" quotePrefix="1" applyFont="1" applyFill="1" applyBorder="1" applyAlignment="1">
      <alignment horizontal="center"/>
    </xf>
    <xf numFmtId="0" fontId="3" fillId="2" borderId="13" xfId="0" applyFont="1" applyFill="1" applyBorder="1"/>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0" borderId="15" xfId="0" applyFont="1" applyBorder="1"/>
    <xf numFmtId="0" fontId="2" fillId="0" borderId="0" xfId="0" quotePrefix="1" applyFont="1" applyBorder="1" applyAlignment="1">
      <alignment horizontal="center"/>
    </xf>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7" fillId="0" borderId="0" xfId="0" applyFont="1"/>
    <xf numFmtId="0" fontId="8" fillId="0" borderId="0" xfId="0" applyFont="1"/>
    <xf numFmtId="0" fontId="1" fillId="0" borderId="0" xfId="0" applyFont="1"/>
    <xf numFmtId="0" fontId="8" fillId="0" borderId="0" xfId="0" applyFont="1" applyAlignment="1">
      <alignment horizontal="center"/>
    </xf>
    <xf numFmtId="0" fontId="9" fillId="0" borderId="0" xfId="0" applyFont="1" applyAlignment="1">
      <alignment horizontal="center"/>
    </xf>
    <xf numFmtId="0" fontId="4" fillId="0" borderId="1" xfId="0"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1" xfId="0" applyFont="1" applyBorder="1" applyAlignment="1">
      <alignment horizontal="left" vertical="center"/>
    </xf>
    <xf numFmtId="3" fontId="6" fillId="0" borderId="4" xfId="0" applyNumberFormat="1" applyFont="1" applyBorder="1" applyAlignment="1">
      <alignment horizontal="right" vertical="center"/>
    </xf>
    <xf numFmtId="3" fontId="6" fillId="0" borderId="5" xfId="0" applyNumberFormat="1" applyFont="1" applyBorder="1" applyAlignment="1">
      <alignment horizontal="right" vertical="center"/>
    </xf>
    <xf numFmtId="0" fontId="6" fillId="0" borderId="6" xfId="0" applyFont="1" applyBorder="1" applyAlignment="1">
      <alignment horizontal="left" vertical="center"/>
    </xf>
    <xf numFmtId="3" fontId="6" fillId="0" borderId="7" xfId="0" applyNumberFormat="1" applyFont="1" applyBorder="1" applyAlignment="1">
      <alignment horizontal="right" vertical="center"/>
    </xf>
    <xf numFmtId="3" fontId="6" fillId="0" borderId="8" xfId="0" applyNumberFormat="1" applyFont="1" applyBorder="1" applyAlignment="1">
      <alignment horizontal="right" vertical="center"/>
    </xf>
    <xf numFmtId="0" fontId="6" fillId="0" borderId="12" xfId="0" applyFont="1" applyBorder="1" applyAlignment="1">
      <alignment horizontal="left" vertical="center"/>
    </xf>
    <xf numFmtId="0" fontId="4" fillId="0" borderId="12" xfId="0" applyFont="1" applyBorder="1" applyAlignment="1">
      <alignment horizontal="center" vertical="center"/>
    </xf>
    <xf numFmtId="3" fontId="4" fillId="0" borderId="16" xfId="0" applyNumberFormat="1" applyFont="1" applyBorder="1" applyAlignment="1">
      <alignment horizontal="right"/>
    </xf>
    <xf numFmtId="3" fontId="4" fillId="0" borderId="17" xfId="0" applyNumberFormat="1" applyFont="1" applyBorder="1" applyAlignment="1">
      <alignment horizontal="right"/>
    </xf>
    <xf numFmtId="0" fontId="4"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4"/>
  <sheetViews>
    <sheetView zoomScaleNormal="100" workbookViewId="0">
      <selection activeCell="D20" sqref="D20"/>
    </sheetView>
  </sheetViews>
  <sheetFormatPr baseColWidth="10" defaultRowHeight="11.25" x14ac:dyDescent="0.2"/>
  <cols>
    <col min="1" max="1" width="2" style="3" customWidth="1"/>
    <col min="2" max="2" width="51.5703125" style="3" customWidth="1"/>
    <col min="3" max="3" width="11.5703125" style="4" bestFit="1" customWidth="1"/>
    <col min="4" max="4" width="65.7109375" style="3" customWidth="1"/>
    <col min="5" max="5" width="9.42578125" style="4" customWidth="1"/>
    <col min="6" max="6" width="12.5703125" style="4" customWidth="1"/>
    <col min="7" max="7" width="38.42578125" style="4" customWidth="1"/>
    <col min="8" max="8" width="4" style="3" customWidth="1"/>
    <col min="9" max="16384" width="11.42578125" style="3"/>
  </cols>
  <sheetData>
    <row r="1" spans="2:7" x14ac:dyDescent="0.2">
      <c r="B1" s="1" t="s">
        <v>0</v>
      </c>
      <c r="C1" s="2"/>
    </row>
    <row r="2" spans="2:7" x14ac:dyDescent="0.2">
      <c r="B2" s="1" t="s">
        <v>1</v>
      </c>
      <c r="C2" s="2"/>
    </row>
    <row r="3" spans="2:7" x14ac:dyDescent="0.2">
      <c r="B3" s="1" t="s">
        <v>2</v>
      </c>
      <c r="F3" s="5"/>
    </row>
    <row r="4" spans="2:7" x14ac:dyDescent="0.2">
      <c r="B4" s="6" t="s">
        <v>3</v>
      </c>
      <c r="C4" s="7"/>
      <c r="F4" s="5"/>
    </row>
    <row r="5" spans="2:7" ht="21.75" customHeight="1" x14ac:dyDescent="0.2">
      <c r="B5" s="50" t="s">
        <v>4</v>
      </c>
      <c r="C5" s="51"/>
      <c r="D5" s="51"/>
      <c r="E5" s="51"/>
      <c r="F5" s="51"/>
      <c r="G5" s="51"/>
    </row>
    <row r="6" spans="2:7" ht="12.75" x14ac:dyDescent="0.2">
      <c r="B6" s="8"/>
      <c r="C6" s="8"/>
      <c r="D6" s="8"/>
      <c r="E6" s="8"/>
      <c r="F6" s="8"/>
      <c r="G6" s="8"/>
    </row>
    <row r="7" spans="2:7" x14ac:dyDescent="0.2">
      <c r="B7" s="1" t="s">
        <v>0</v>
      </c>
      <c r="C7" s="2"/>
      <c r="F7" s="5"/>
    </row>
    <row r="8" spans="2:7" ht="12" thickBot="1" x14ac:dyDescent="0.25">
      <c r="F8" s="5"/>
    </row>
    <row r="9" spans="2:7" x14ac:dyDescent="0.2">
      <c r="B9" s="9" t="s">
        <v>5</v>
      </c>
      <c r="C9" s="10" t="s">
        <v>6</v>
      </c>
      <c r="D9" s="11" t="s">
        <v>7</v>
      </c>
      <c r="E9" s="12" t="s">
        <v>8</v>
      </c>
      <c r="F9" s="12" t="s">
        <v>9</v>
      </c>
      <c r="G9" s="13" t="s">
        <v>10</v>
      </c>
    </row>
    <row r="10" spans="2:7" ht="22.5" x14ac:dyDescent="0.2">
      <c r="B10" s="14" t="s">
        <v>12</v>
      </c>
      <c r="C10" s="18" t="s">
        <v>13</v>
      </c>
      <c r="D10" s="15" t="s">
        <v>14</v>
      </c>
      <c r="E10" s="16" t="s">
        <v>15</v>
      </c>
      <c r="F10" s="19" t="s">
        <v>11</v>
      </c>
      <c r="G10" s="20" t="s">
        <v>16</v>
      </c>
    </row>
    <row r="11" spans="2:7" ht="12" thickBot="1" x14ac:dyDescent="0.25">
      <c r="B11" s="21"/>
      <c r="C11" s="22"/>
      <c r="D11" s="23"/>
      <c r="E11" s="24"/>
      <c r="F11" s="24"/>
      <c r="G11" s="25"/>
    </row>
    <row r="12" spans="2:7" x14ac:dyDescent="0.2">
      <c r="B12" s="26"/>
      <c r="C12" s="27"/>
      <c r="D12" s="28"/>
      <c r="E12" s="29"/>
      <c r="F12" s="29"/>
      <c r="G12" s="30"/>
    </row>
    <row r="13" spans="2:7" x14ac:dyDescent="0.2">
      <c r="E13" s="17"/>
      <c r="F13" s="31" t="s">
        <v>17</v>
      </c>
    </row>
    <row r="14" spans="2:7" ht="12.75" x14ac:dyDescent="0.2">
      <c r="B14"/>
      <c r="C14" s="29"/>
    </row>
  </sheetData>
  <mergeCells count="1">
    <mergeCell ref="B5:G5"/>
  </mergeCells>
  <pageMargins left="0.46" right="0.12" top="0.57999999999999996" bottom="0.59" header="0"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tabSelected="1" workbookViewId="0">
      <selection activeCell="M21" sqref="M21"/>
    </sheetView>
  </sheetViews>
  <sheetFormatPr baseColWidth="10" defaultRowHeight="12.75" x14ac:dyDescent="0.2"/>
  <cols>
    <col min="1" max="1" width="6.28515625" customWidth="1"/>
    <col min="2" max="2" width="28.28515625" customWidth="1"/>
    <col min="3" max="4" width="12.42578125" customWidth="1"/>
    <col min="5" max="5" width="11.7109375" customWidth="1"/>
    <col min="6" max="6" width="11.5703125" customWidth="1"/>
  </cols>
  <sheetData>
    <row r="2" spans="1:9" x14ac:dyDescent="0.2">
      <c r="B2" s="32" t="s">
        <v>0</v>
      </c>
      <c r="C2" s="33"/>
      <c r="D2" s="33"/>
      <c r="E2" s="33"/>
      <c r="F2" s="34"/>
      <c r="G2" s="34"/>
      <c r="H2" s="34"/>
      <c r="I2" s="34"/>
    </row>
    <row r="3" spans="1:9" x14ac:dyDescent="0.2">
      <c r="B3" s="32"/>
      <c r="C3" s="33"/>
      <c r="D3" s="33"/>
      <c r="E3" s="33"/>
      <c r="F3" s="34"/>
      <c r="G3" s="34"/>
      <c r="H3" s="34"/>
      <c r="I3" s="34"/>
    </row>
    <row r="4" spans="1:9" x14ac:dyDescent="0.2">
      <c r="B4" s="33"/>
      <c r="C4" s="33"/>
      <c r="D4" s="33"/>
      <c r="E4" s="33"/>
      <c r="F4" s="34"/>
      <c r="G4" s="34"/>
      <c r="H4" s="34"/>
      <c r="I4" s="34"/>
    </row>
    <row r="5" spans="1:9" x14ac:dyDescent="0.2">
      <c r="B5" s="33"/>
      <c r="C5" s="33"/>
      <c r="D5" s="33"/>
      <c r="E5" s="33"/>
      <c r="F5" s="34"/>
      <c r="G5" s="34"/>
      <c r="H5" s="34"/>
      <c r="I5" s="34"/>
    </row>
    <row r="6" spans="1:9" x14ac:dyDescent="0.2">
      <c r="B6" s="33" t="s">
        <v>18</v>
      </c>
      <c r="C6" s="33" t="s">
        <v>19</v>
      </c>
      <c r="D6" s="33"/>
      <c r="E6" s="33"/>
      <c r="F6" s="34"/>
      <c r="G6" s="34"/>
      <c r="H6" s="34"/>
      <c r="I6" s="34"/>
    </row>
    <row r="7" spans="1:9" x14ac:dyDescent="0.2">
      <c r="B7" s="33"/>
      <c r="C7" s="33"/>
      <c r="D7" s="33"/>
      <c r="E7" s="33"/>
      <c r="F7" s="34"/>
      <c r="G7" s="34"/>
      <c r="H7" s="34"/>
      <c r="I7" s="34"/>
    </row>
    <row r="8" spans="1:9" x14ac:dyDescent="0.2">
      <c r="B8" s="33" t="s">
        <v>20</v>
      </c>
      <c r="C8" s="35" t="s">
        <v>15</v>
      </c>
      <c r="D8" s="33" t="s">
        <v>21</v>
      </c>
      <c r="E8" s="33"/>
      <c r="F8" s="34"/>
      <c r="G8" s="34"/>
      <c r="H8" s="34"/>
      <c r="I8" s="34"/>
    </row>
    <row r="9" spans="1:9" ht="15" customHeight="1" x14ac:dyDescent="0.35">
      <c r="A9" s="36"/>
      <c r="B9" s="33"/>
      <c r="C9" s="33"/>
      <c r="D9" s="33"/>
      <c r="E9" s="33"/>
      <c r="F9" s="34"/>
      <c r="G9" s="34"/>
      <c r="H9" s="34"/>
      <c r="I9" s="34"/>
    </row>
    <row r="10" spans="1:9" ht="18" customHeight="1" x14ac:dyDescent="0.35">
      <c r="A10" s="36"/>
      <c r="B10" s="33" t="s">
        <v>22</v>
      </c>
      <c r="C10" s="33" t="s">
        <v>23</v>
      </c>
      <c r="D10" s="33"/>
      <c r="E10" s="33"/>
      <c r="F10" s="34"/>
      <c r="G10" s="34"/>
      <c r="H10" s="34"/>
      <c r="I10" s="34"/>
    </row>
    <row r="11" spans="1:9" x14ac:dyDescent="0.2">
      <c r="B11" s="33"/>
    </row>
    <row r="12" spans="1:9" ht="13.5" thickBot="1" x14ac:dyDescent="0.25"/>
    <row r="13" spans="1:9" ht="13.5" thickBot="1" x14ac:dyDescent="0.25">
      <c r="B13" s="37" t="s">
        <v>24</v>
      </c>
      <c r="C13" s="38" t="s">
        <v>25</v>
      </c>
      <c r="D13" s="38" t="s">
        <v>26</v>
      </c>
      <c r="E13" s="38" t="s">
        <v>27</v>
      </c>
      <c r="F13" s="38" t="s">
        <v>28</v>
      </c>
      <c r="G13" s="38" t="s">
        <v>29</v>
      </c>
      <c r="H13" s="38" t="s">
        <v>41</v>
      </c>
      <c r="I13" s="39" t="s">
        <v>42</v>
      </c>
    </row>
    <row r="14" spans="1:9" x14ac:dyDescent="0.2">
      <c r="B14" s="40" t="s">
        <v>30</v>
      </c>
      <c r="C14" s="41">
        <v>38133</v>
      </c>
      <c r="D14" s="41">
        <v>40969</v>
      </c>
      <c r="E14" s="41">
        <v>41774</v>
      </c>
      <c r="F14" s="41">
        <v>43643.49</v>
      </c>
      <c r="G14" s="41">
        <v>43921</v>
      </c>
      <c r="H14" s="41">
        <v>41415</v>
      </c>
      <c r="I14" s="42">
        <v>39216</v>
      </c>
    </row>
    <row r="15" spans="1:9" x14ac:dyDescent="0.2">
      <c r="B15" s="43" t="s">
        <v>31</v>
      </c>
      <c r="C15" s="44">
        <v>563090</v>
      </c>
      <c r="D15" s="44">
        <v>713872</v>
      </c>
      <c r="E15" s="44">
        <v>553802</v>
      </c>
      <c r="F15" s="44">
        <v>604004</v>
      </c>
      <c r="G15" s="44">
        <v>401902</v>
      </c>
      <c r="H15" s="44">
        <v>658528</v>
      </c>
      <c r="I15" s="45">
        <v>711291</v>
      </c>
    </row>
    <row r="16" spans="1:9" x14ac:dyDescent="0.2">
      <c r="B16" s="43" t="s">
        <v>32</v>
      </c>
      <c r="C16" s="44">
        <v>167776</v>
      </c>
      <c r="D16" s="44">
        <v>156284</v>
      </c>
      <c r="E16" s="44">
        <v>169424</v>
      </c>
      <c r="F16" s="44">
        <v>223680</v>
      </c>
      <c r="G16" s="44">
        <v>168868</v>
      </c>
      <c r="H16" s="44">
        <v>171128</v>
      </c>
      <c r="I16" s="45">
        <v>162126</v>
      </c>
    </row>
    <row r="17" spans="2:9" x14ac:dyDescent="0.2">
      <c r="B17" s="43" t="s">
        <v>33</v>
      </c>
      <c r="C17" s="44">
        <v>95414</v>
      </c>
      <c r="D17" s="44">
        <v>92898</v>
      </c>
      <c r="E17" s="44">
        <v>86666</v>
      </c>
      <c r="F17" s="44">
        <v>95668.99</v>
      </c>
      <c r="G17" s="44">
        <v>91541.26</v>
      </c>
      <c r="H17" s="44">
        <v>82424</v>
      </c>
      <c r="I17" s="45">
        <v>83952</v>
      </c>
    </row>
    <row r="18" spans="2:9" x14ac:dyDescent="0.2">
      <c r="B18" s="43" t="s">
        <v>34</v>
      </c>
      <c r="C18" s="44">
        <v>20020</v>
      </c>
      <c r="D18" s="44">
        <v>20773</v>
      </c>
      <c r="E18" s="44">
        <v>20886</v>
      </c>
      <c r="F18" s="44">
        <v>10242.620000000001</v>
      </c>
      <c r="G18" s="44">
        <v>14012</v>
      </c>
      <c r="H18" s="44">
        <v>10865</v>
      </c>
      <c r="I18" s="45">
        <v>13216</v>
      </c>
    </row>
    <row r="19" spans="2:9" x14ac:dyDescent="0.2">
      <c r="B19" s="43" t="s">
        <v>35</v>
      </c>
      <c r="C19" s="44">
        <v>433037</v>
      </c>
      <c r="D19" s="44">
        <v>441010</v>
      </c>
      <c r="E19" s="44">
        <v>416377</v>
      </c>
      <c r="F19" s="44">
        <v>397902</v>
      </c>
      <c r="G19" s="44">
        <v>398966</v>
      </c>
      <c r="H19" s="44">
        <v>381533</v>
      </c>
      <c r="I19" s="45">
        <v>408209</v>
      </c>
    </row>
    <row r="20" spans="2:9" x14ac:dyDescent="0.2">
      <c r="B20" s="43" t="s">
        <v>36</v>
      </c>
      <c r="C20" s="44">
        <v>3084114</v>
      </c>
      <c r="D20" s="44">
        <v>2913236</v>
      </c>
      <c r="E20" s="44">
        <v>2738083</v>
      </c>
      <c r="F20" s="44">
        <v>3067706.2416357901</v>
      </c>
      <c r="G20" s="44">
        <v>2575392.6908889525</v>
      </c>
      <c r="H20" s="44">
        <v>6947494.0851215739</v>
      </c>
      <c r="I20" s="45">
        <v>3238243</v>
      </c>
    </row>
    <row r="21" spans="2:9" x14ac:dyDescent="0.2">
      <c r="B21" s="43" t="s">
        <v>37</v>
      </c>
      <c r="C21" s="44">
        <v>47221</v>
      </c>
      <c r="D21" s="44">
        <v>45514</v>
      </c>
      <c r="E21" s="44">
        <v>60041</v>
      </c>
      <c r="F21" s="44">
        <v>29115.200000000004</v>
      </c>
      <c r="G21" s="44">
        <v>29107.15</v>
      </c>
      <c r="H21" s="44">
        <v>21708.198101378399</v>
      </c>
      <c r="I21" s="45"/>
    </row>
    <row r="22" spans="2:9" x14ac:dyDescent="0.2">
      <c r="B22" s="43" t="s">
        <v>38</v>
      </c>
      <c r="C22" s="44">
        <v>1253494</v>
      </c>
      <c r="D22" s="44">
        <v>1288425</v>
      </c>
      <c r="E22" s="44">
        <v>1291543</v>
      </c>
      <c r="F22" s="44">
        <v>1235205</v>
      </c>
      <c r="G22" s="44">
        <v>1260336</v>
      </c>
      <c r="H22" s="44">
        <v>1300498</v>
      </c>
      <c r="I22" s="45">
        <v>1300073</v>
      </c>
    </row>
    <row r="23" spans="2:9" ht="13.5" thickBot="1" x14ac:dyDescent="0.25">
      <c r="B23" s="46" t="s">
        <v>39</v>
      </c>
      <c r="C23" s="44">
        <v>7015</v>
      </c>
      <c r="D23" s="44">
        <v>9733</v>
      </c>
      <c r="E23" s="44">
        <v>9362</v>
      </c>
      <c r="F23" s="44">
        <v>7988</v>
      </c>
      <c r="G23" s="44">
        <v>8952</v>
      </c>
      <c r="H23" s="44">
        <v>12119</v>
      </c>
      <c r="I23" s="45">
        <v>17784</v>
      </c>
    </row>
    <row r="24" spans="2:9" ht="13.5" thickBot="1" x14ac:dyDescent="0.25">
      <c r="B24" s="47" t="s">
        <v>40</v>
      </c>
      <c r="C24" s="48">
        <f t="shared" ref="C24:H24" si="0">SUM(C14:C23)</f>
        <v>5709314</v>
      </c>
      <c r="D24" s="48">
        <f t="shared" si="0"/>
        <v>5722714</v>
      </c>
      <c r="E24" s="48">
        <f t="shared" si="0"/>
        <v>5387958</v>
      </c>
      <c r="F24" s="48">
        <f t="shared" si="0"/>
        <v>5715155.5416357899</v>
      </c>
      <c r="G24" s="48">
        <f t="shared" si="0"/>
        <v>4992998.1008889526</v>
      </c>
      <c r="H24" s="48">
        <f t="shared" si="0"/>
        <v>9627712.283222951</v>
      </c>
      <c r="I24" s="49">
        <f>SUM(I14:I23)</f>
        <v>5974110</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Indice</vt:lpstr>
      <vt:lpstr>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Lorente Antoñanzas</dc:creator>
  <cp:lastModifiedBy>Mario Lorente Antoñanzas</cp:lastModifiedBy>
  <dcterms:created xsi:type="dcterms:W3CDTF">2024-03-21T09:56:55Z</dcterms:created>
  <dcterms:modified xsi:type="dcterms:W3CDTF">2024-03-21T09:59:45Z</dcterms:modified>
</cp:coreProperties>
</file>