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stadistica\ODS2030\DIFUSION\datos por objetivos\"/>
    </mc:Choice>
  </mc:AlternateContent>
  <bookViews>
    <workbookView xWindow="5955" yWindow="-165" windowWidth="19875" windowHeight="11760" tabRatio="932"/>
  </bookViews>
  <sheets>
    <sheet name="Objetivo 13" sheetId="15" r:id="rId1"/>
  </sheets>
  <definedNames>
    <definedName name="_xlnm.Print_Area" localSheetId="0">'Objetivo 13'!$A$1:$Q$29</definedName>
  </definedNames>
  <calcPr calcId="162913"/>
</workbook>
</file>

<file path=xl/calcChain.xml><?xml version="1.0" encoding="utf-8"?>
<calcChain xmlns="http://schemas.openxmlformats.org/spreadsheetml/2006/main">
  <c r="Q12" i="15" l="1"/>
  <c r="P12" i="15"/>
  <c r="Q8" i="15" l="1"/>
  <c r="P8" i="15"/>
</calcChain>
</file>

<file path=xl/sharedStrings.xml><?xml version="1.0" encoding="utf-8"?>
<sst xmlns="http://schemas.openxmlformats.org/spreadsheetml/2006/main" count="62" uniqueCount="44">
  <si>
    <t>Unidad</t>
  </si>
  <si>
    <t>Tanto por 100.000</t>
  </si>
  <si>
    <t>Espacio</t>
  </si>
  <si>
    <t>Fuente</t>
  </si>
  <si>
    <t>España</t>
  </si>
  <si>
    <t>INE</t>
  </si>
  <si>
    <t>(..) Dato no disponible</t>
  </si>
  <si>
    <t>INE: Instituto Nacional de Estadística</t>
  </si>
  <si>
    <t>MTED: Ministerio para la Transición Ecológica y el Reto Demográfico</t>
  </si>
  <si>
    <t>Kilogramos</t>
  </si>
  <si>
    <t>Toneladas</t>
  </si>
  <si>
    <t>Emisiones totales de gases de efecto invernadero de las unidades residentes por unidad de PIB</t>
  </si>
  <si>
    <t>Emisiones totales de gases de efecto invernadero de las unidades residentes per cápita</t>
  </si>
  <si>
    <t>Los datos son provisionales o definitivos en la medida en la que lo sean sus fuentes de información</t>
  </si>
  <si>
    <t>Objetivo 13. Adoptar medidas urgentes para combatir el cambio climático y sus efectos</t>
  </si>
  <si>
    <t>Meta 13.1. Fortalecer la resiliencia y la capacidad de adaptación a los riesgos relacionados con el clima y los desastres naturales en todos los países</t>
  </si>
  <si>
    <t>Meta 13.2. Incorporar medidas relativas al cambio climático en las políticas, estrategias y planes nacionales</t>
  </si>
  <si>
    <t>Indicador 13.1.1. Número de personas muertas, desaparecidas y afectadas directamente atribuido a desastres por cada 100.000 personas</t>
  </si>
  <si>
    <t>Indicador 13.2.2. Emisiones totales de gases de efecto invernadero por año</t>
  </si>
  <si>
    <t>La Rioja</t>
  </si>
  <si>
    <t>Estadística</t>
  </si>
  <si>
    <t>Causa muerte</t>
  </si>
  <si>
    <t>Causa muerte: Estadística de defunciones según causa de muerte</t>
  </si>
  <si>
    <t>INE / MTED</t>
  </si>
  <si>
    <t>Enisiones</t>
  </si>
  <si>
    <t>Emisiones</t>
  </si>
  <si>
    <t>Emisiones: Inventarios Nacionales de Emisiones a la Atmósfera.</t>
  </si>
  <si>
    <t>2021(A)</t>
  </si>
  <si>
    <t>Emisiones de Gases de Efecto Invernadero respecto al año1990 (index 1990=100)</t>
  </si>
  <si>
    <t>23.41</t>
  </si>
  <si>
    <t>23.31</t>
  </si>
  <si>
    <t>20.8</t>
  </si>
  <si>
    <t>11.56</t>
  </si>
  <si>
    <t>12.28</t>
  </si>
  <si>
    <t>16.2</t>
  </si>
  <si>
    <t>12.23</t>
  </si>
  <si>
    <t>16.81</t>
  </si>
  <si>
    <t>14.91</t>
  </si>
  <si>
    <t>8.46</t>
  </si>
  <si>
    <t xml:space="preserve">
Emisiones de Gases de Efecto Invernadero respecto al año 2005 (index 2005=100)</t>
  </si>
  <si>
    <t>Índice</t>
  </si>
  <si>
    <t>Número de personas muertas, desaparecidas y afectadas directamente atribuido a desastres por cada 100.000 personas</t>
  </si>
  <si>
    <t>Indicador 13.2.1. Número de personas muertas, desaparecidas y afectadas directamente atribuido a desastres por cada 100.000 personas</t>
  </si>
  <si>
    <t>Causas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</si>
</sst>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u/>
      <sz val="8"/>
      <color theme="10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D5FFAB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2" borderId="1">
      <alignment wrapText="1"/>
    </xf>
    <xf numFmtId="0" fontId="4" fillId="2" borderId="1"/>
    <xf numFmtId="0" fontId="1" fillId="2" borderId="1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" fillId="4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</cellXfs>
  <cellStyles count="5">
    <cellStyle name="Hipervínculo" xfId="1" builtinId="8"/>
    <cellStyle name="Normal" xfId="0" builtinId="0"/>
    <cellStyle name="Normal 2" xfId="3"/>
    <cellStyle name="Normal 3" xfId="4"/>
    <cellStyle name="XLConnect.Numeric" xfId="2"/>
  </cellStyles>
  <dxfs count="0"/>
  <tableStyles count="0" defaultTableStyle="TableStyleMedium2" defaultPivotStyle="PivotStyleLight16"/>
  <colors>
    <mruColors>
      <color rgb="FF3F7E44"/>
      <color rgb="FFD5FFAB"/>
      <color rgb="FF99FF99"/>
      <color rgb="FFDDF6FF"/>
      <color rgb="FFD9FFD9"/>
      <color rgb="FFDDEEFF"/>
      <color rgb="FFFEE3C2"/>
      <color rgb="FFFD9D24"/>
      <color rgb="FFFD6925"/>
      <color rgb="FFFFD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0</xdr:col>
      <xdr:colOff>971551</xdr:colOff>
      <xdr:row>3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09650"/>
          <a:ext cx="971550" cy="97155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17</xdr:col>
      <xdr:colOff>93345</xdr:colOff>
      <xdr:row>0</xdr:row>
      <xdr:rowOff>759302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3163549" cy="759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40"/>
  <sheetViews>
    <sheetView showGridLines="0" tabSelected="1" topLeftCell="A10" zoomScaleNormal="100" workbookViewId="0">
      <selection activeCell="M26" sqref="M26:Q26"/>
    </sheetView>
  </sheetViews>
  <sheetFormatPr baseColWidth="10" defaultColWidth="9.140625" defaultRowHeight="12.75" x14ac:dyDescent="0.25"/>
  <cols>
    <col min="1" max="2" width="24.28515625" style="2" customWidth="1"/>
    <col min="3" max="3" width="8.28515625" style="2" customWidth="1"/>
    <col min="4" max="4" width="7.28515625" style="2" customWidth="1"/>
    <col min="5" max="5" width="10.5703125" style="2" customWidth="1"/>
    <col min="6" max="6" width="9.7109375" style="2" customWidth="1"/>
    <col min="7" max="17" width="10.140625" style="16" customWidth="1"/>
    <col min="18" max="16384" width="9.140625" style="2"/>
  </cols>
  <sheetData>
    <row r="1" spans="1:20" ht="75" customHeight="1" x14ac:dyDescent="0.25"/>
    <row r="2" spans="1:20" ht="5.0999999999999996" customHeight="1" x14ac:dyDescent="0.25">
      <c r="A2" s="6"/>
      <c r="B2" s="6"/>
      <c r="C2" s="6"/>
      <c r="D2" s="6"/>
      <c r="E2" s="6"/>
      <c r="F2" s="6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ht="75" customHeight="1" x14ac:dyDescent="0.25">
      <c r="A3" s="7"/>
      <c r="B3" s="43" t="s">
        <v>14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23"/>
    </row>
    <row r="4" spans="1:20" ht="20.100000000000001" customHeight="1" x14ac:dyDescent="0.25">
      <c r="A4" s="1"/>
      <c r="B4" s="1"/>
      <c r="C4" s="1"/>
      <c r="D4" s="1"/>
      <c r="E4" s="1"/>
      <c r="F4" s="1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0" s="3" customFormat="1" ht="20.100000000000001" customHeight="1" thickBot="1" x14ac:dyDescent="0.3">
      <c r="A5" s="44"/>
      <c r="B5" s="44"/>
      <c r="C5" s="8" t="s">
        <v>2</v>
      </c>
      <c r="D5" s="8" t="s">
        <v>3</v>
      </c>
      <c r="E5" s="8" t="s">
        <v>20</v>
      </c>
      <c r="F5" s="8" t="s">
        <v>0</v>
      </c>
      <c r="G5" s="15">
        <v>2010</v>
      </c>
      <c r="H5" s="15">
        <v>2011</v>
      </c>
      <c r="I5" s="15">
        <v>2012</v>
      </c>
      <c r="J5" s="15">
        <v>2013</v>
      </c>
      <c r="K5" s="15">
        <v>2014</v>
      </c>
      <c r="L5" s="15">
        <v>2015</v>
      </c>
      <c r="M5" s="15">
        <v>2016</v>
      </c>
      <c r="N5" s="15">
        <v>2017</v>
      </c>
      <c r="O5" s="15">
        <v>2018</v>
      </c>
      <c r="P5" s="15">
        <v>2019</v>
      </c>
      <c r="Q5" s="15">
        <v>2020</v>
      </c>
      <c r="R5" s="15" t="s">
        <v>27</v>
      </c>
    </row>
    <row r="6" spans="1:20" s="3" customFormat="1" ht="30" customHeight="1" thickBot="1" x14ac:dyDescent="0.3">
      <c r="A6" s="40" t="s">
        <v>15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26"/>
    </row>
    <row r="7" spans="1:20" s="4" customFormat="1" ht="20.100000000000001" customHeight="1" x14ac:dyDescent="0.25">
      <c r="A7" s="39" t="s">
        <v>17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24"/>
    </row>
    <row r="8" spans="1:20" s="4" customFormat="1" ht="20.100000000000001" customHeight="1" x14ac:dyDescent="0.25">
      <c r="A8" s="37">
        <v>0</v>
      </c>
      <c r="B8" s="37"/>
      <c r="C8" s="9" t="s">
        <v>19</v>
      </c>
      <c r="D8" s="33" t="s">
        <v>5</v>
      </c>
      <c r="E8" s="33" t="s">
        <v>21</v>
      </c>
      <c r="F8" s="33" t="s">
        <v>1</v>
      </c>
      <c r="G8" s="11">
        <v>0</v>
      </c>
      <c r="H8" s="11">
        <v>0</v>
      </c>
      <c r="I8" s="11">
        <v>0</v>
      </c>
      <c r="J8" s="11">
        <v>0</v>
      </c>
      <c r="K8" s="11">
        <v>0.96</v>
      </c>
      <c r="L8" s="11">
        <v>0.32</v>
      </c>
      <c r="M8" s="11">
        <v>0.64</v>
      </c>
      <c r="N8" s="11">
        <v>0</v>
      </c>
      <c r="O8" s="11">
        <v>0.32</v>
      </c>
      <c r="P8" s="11">
        <f>3*100000/314440.9</f>
        <v>0.95407435864736423</v>
      </c>
      <c r="Q8" s="11">
        <f>1*100000/316125</f>
        <v>0.31633056544088572</v>
      </c>
      <c r="R8" s="11">
        <v>0</v>
      </c>
    </row>
    <row r="9" spans="1:20" s="4" customFormat="1" ht="20.100000000000001" customHeight="1" thickBot="1" x14ac:dyDescent="0.3">
      <c r="A9" s="38"/>
      <c r="B9" s="38"/>
      <c r="C9" s="10" t="s">
        <v>4</v>
      </c>
      <c r="D9" s="41"/>
      <c r="E9" s="41"/>
      <c r="F9" s="34"/>
      <c r="G9" s="12">
        <v>0.15</v>
      </c>
      <c r="H9" s="12">
        <v>0.11</v>
      </c>
      <c r="I9" s="12">
        <v>0.12</v>
      </c>
      <c r="J9" s="12">
        <v>0.1</v>
      </c>
      <c r="K9" s="12">
        <v>0.06</v>
      </c>
      <c r="L9" s="12">
        <v>0.17</v>
      </c>
      <c r="M9" s="12">
        <v>0.12</v>
      </c>
      <c r="N9" s="12">
        <v>0.12</v>
      </c>
      <c r="O9" s="12">
        <v>0.22</v>
      </c>
      <c r="P9" s="12">
        <v>0.1613405</v>
      </c>
      <c r="Q9" s="12">
        <v>0.1224774</v>
      </c>
      <c r="R9" s="27">
        <v>0</v>
      </c>
      <c r="T9" s="25"/>
    </row>
    <row r="10" spans="1:20" s="3" customFormat="1" ht="30" customHeight="1" thickBot="1" x14ac:dyDescent="0.3">
      <c r="A10" s="40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26"/>
    </row>
    <row r="11" spans="1:20" s="4" customFormat="1" ht="20.100000000000001" customHeight="1" x14ac:dyDescent="0.25">
      <c r="A11" s="39" t="s">
        <v>42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24"/>
    </row>
    <row r="12" spans="1:20" s="4" customFormat="1" ht="20.100000000000001" customHeight="1" x14ac:dyDescent="0.25">
      <c r="A12" s="37" t="s">
        <v>41</v>
      </c>
      <c r="B12" s="37"/>
      <c r="C12" s="28" t="s">
        <v>19</v>
      </c>
      <c r="D12" s="33" t="s">
        <v>5</v>
      </c>
      <c r="E12" s="33" t="s">
        <v>43</v>
      </c>
      <c r="F12" s="33" t="s">
        <v>1</v>
      </c>
      <c r="G12" s="31">
        <v>0</v>
      </c>
      <c r="H12" s="31">
        <v>0</v>
      </c>
      <c r="I12" s="31">
        <v>0</v>
      </c>
      <c r="J12" s="31">
        <v>0</v>
      </c>
      <c r="K12" s="31">
        <v>0.96</v>
      </c>
      <c r="L12" s="31">
        <v>0.32</v>
      </c>
      <c r="M12" s="31">
        <v>0.64</v>
      </c>
      <c r="N12" s="31">
        <v>0</v>
      </c>
      <c r="O12" s="31">
        <v>0.32</v>
      </c>
      <c r="P12" s="31">
        <f>1*100000/314441</f>
        <v>0.31802468507605558</v>
      </c>
      <c r="Q12" s="31">
        <f>100000/316129</f>
        <v>0.31632656289046562</v>
      </c>
      <c r="R12" s="31">
        <v>0</v>
      </c>
    </row>
    <row r="13" spans="1:20" s="4" customFormat="1" ht="20.100000000000001" customHeight="1" thickBot="1" x14ac:dyDescent="0.3">
      <c r="A13" s="38"/>
      <c r="B13" s="38"/>
      <c r="C13" s="29" t="s">
        <v>4</v>
      </c>
      <c r="D13" s="41"/>
      <c r="E13" s="41"/>
      <c r="F13" s="34"/>
      <c r="G13" s="32">
        <v>0.15</v>
      </c>
      <c r="H13" s="32">
        <v>0.11</v>
      </c>
      <c r="I13" s="32">
        <v>0.12</v>
      </c>
      <c r="J13" s="32">
        <v>0.1</v>
      </c>
      <c r="K13" s="32">
        <v>0.06</v>
      </c>
      <c r="L13" s="32">
        <v>0.17</v>
      </c>
      <c r="M13" s="32">
        <v>0.12</v>
      </c>
      <c r="N13" s="32">
        <v>0.12</v>
      </c>
      <c r="O13" s="32">
        <v>0.22</v>
      </c>
      <c r="P13" s="32">
        <v>0.1613405</v>
      </c>
      <c r="Q13" s="32">
        <v>0.122</v>
      </c>
      <c r="R13" s="32">
        <v>0</v>
      </c>
    </row>
    <row r="14" spans="1:20" s="4" customFormat="1" ht="20.100000000000001" customHeight="1" x14ac:dyDescent="0.25">
      <c r="A14" s="39" t="s">
        <v>18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24"/>
    </row>
    <row r="15" spans="1:20" s="4" customFormat="1" ht="20.100000000000001" customHeight="1" x14ac:dyDescent="0.25">
      <c r="A15" s="37" t="s">
        <v>11</v>
      </c>
      <c r="B15" s="37"/>
      <c r="C15" s="28" t="s">
        <v>19</v>
      </c>
      <c r="D15" s="33" t="s">
        <v>23</v>
      </c>
      <c r="E15" s="33" t="s">
        <v>24</v>
      </c>
      <c r="F15" s="33" t="s">
        <v>9</v>
      </c>
      <c r="G15" s="11">
        <v>0.32948612223548585</v>
      </c>
      <c r="H15" s="11">
        <v>0.30152798535617575</v>
      </c>
      <c r="I15" s="11">
        <v>0.32470209185524285</v>
      </c>
      <c r="J15" s="11">
        <v>0.28274701851847145</v>
      </c>
      <c r="K15" s="11">
        <v>0.26119274286311789</v>
      </c>
      <c r="L15" s="11">
        <v>0.27445753320567112</v>
      </c>
      <c r="M15" s="11">
        <v>0.29239790935856397</v>
      </c>
      <c r="N15" s="11">
        <v>0.31847327679742643</v>
      </c>
      <c r="O15" s="11">
        <v>0.28621292828051542</v>
      </c>
      <c r="P15" s="11">
        <v>0.18770402611534276</v>
      </c>
      <c r="Q15" s="11">
        <v>0.16478068578097974</v>
      </c>
      <c r="R15" s="11">
        <v>0.18551032054976066</v>
      </c>
    </row>
    <row r="16" spans="1:20" s="4" customFormat="1" ht="20.100000000000001" customHeight="1" x14ac:dyDescent="0.25">
      <c r="A16" s="38"/>
      <c r="B16" s="38"/>
      <c r="C16" s="29" t="s">
        <v>4</v>
      </c>
      <c r="D16" s="34"/>
      <c r="E16" s="34"/>
      <c r="F16" s="34"/>
      <c r="G16" s="12">
        <v>0.34</v>
      </c>
      <c r="H16" s="12">
        <v>0.34</v>
      </c>
      <c r="I16" s="12">
        <v>0.34</v>
      </c>
      <c r="J16" s="12">
        <v>0.32</v>
      </c>
      <c r="K16" s="12">
        <v>0.32</v>
      </c>
      <c r="L16" s="12">
        <v>0.32</v>
      </c>
      <c r="M16" s="12">
        <v>0.3</v>
      </c>
      <c r="N16" s="12">
        <v>0.3</v>
      </c>
      <c r="O16" s="12">
        <v>0.28999999999999998</v>
      </c>
      <c r="P16" s="12">
        <v>0.27</v>
      </c>
      <c r="Q16" s="12">
        <v>0.26</v>
      </c>
      <c r="R16" s="12">
        <v>0.26</v>
      </c>
    </row>
    <row r="17" spans="1:20" s="4" customFormat="1" ht="20.100000000000001" customHeight="1" x14ac:dyDescent="0.25">
      <c r="A17" s="37" t="s">
        <v>12</v>
      </c>
      <c r="B17" s="37"/>
      <c r="C17" s="28" t="s">
        <v>19</v>
      </c>
      <c r="D17" s="33" t="s">
        <v>23</v>
      </c>
      <c r="E17" s="33" t="s">
        <v>25</v>
      </c>
      <c r="F17" s="33" t="s">
        <v>10</v>
      </c>
      <c r="G17" s="11">
        <v>8.4699685429847875</v>
      </c>
      <c r="H17" s="11">
        <v>7.6078333477960536</v>
      </c>
      <c r="I17" s="11">
        <v>7.9223090352239147</v>
      </c>
      <c r="J17" s="11">
        <v>6.7885006022778249</v>
      </c>
      <c r="K17" s="11">
        <v>6.3939891139025997</v>
      </c>
      <c r="L17" s="11">
        <v>6.9856572232656866</v>
      </c>
      <c r="M17" s="11">
        <v>7.5929041055071824</v>
      </c>
      <c r="N17" s="11">
        <v>8.3144435936386003</v>
      </c>
      <c r="O17" s="11">
        <v>7.5791510526266483</v>
      </c>
      <c r="P17" s="11">
        <v>6.2588582119167757</v>
      </c>
      <c r="Q17" s="11">
        <v>5.8601797063335521</v>
      </c>
      <c r="R17" s="11">
        <v>6.5404418686509009</v>
      </c>
    </row>
    <row r="18" spans="1:20" s="4" customFormat="1" ht="20.100000000000001" customHeight="1" x14ac:dyDescent="0.25">
      <c r="A18" s="38"/>
      <c r="B18" s="38"/>
      <c r="C18" s="29" t="s">
        <v>4</v>
      </c>
      <c r="D18" s="34"/>
      <c r="E18" s="34"/>
      <c r="F18" s="34"/>
      <c r="G18" s="12">
        <v>7.84</v>
      </c>
      <c r="H18" s="12">
        <v>7.79</v>
      </c>
      <c r="I18" s="12">
        <v>7.63</v>
      </c>
      <c r="J18" s="12">
        <v>7.09</v>
      </c>
      <c r="K18" s="12">
        <v>7.18</v>
      </c>
      <c r="L18" s="12">
        <v>7.45</v>
      </c>
      <c r="M18" s="12">
        <v>7.21</v>
      </c>
      <c r="N18" s="12">
        <v>7.49</v>
      </c>
      <c r="O18" s="12">
        <v>7.34</v>
      </c>
      <c r="P18" s="12">
        <v>6.9</v>
      </c>
      <c r="Q18" s="12">
        <v>5.89</v>
      </c>
      <c r="R18" s="12">
        <v>6.23</v>
      </c>
    </row>
    <row r="19" spans="1:20" s="4" customFormat="1" ht="20.100000000000001" customHeight="1" x14ac:dyDescent="0.25">
      <c r="A19" s="37" t="s">
        <v>28</v>
      </c>
      <c r="B19" s="37"/>
      <c r="C19" s="28" t="s">
        <v>19</v>
      </c>
      <c r="D19" s="33" t="s">
        <v>23</v>
      </c>
      <c r="E19" s="33" t="s">
        <v>24</v>
      </c>
      <c r="F19" s="33" t="s">
        <v>40</v>
      </c>
      <c r="G19" s="11">
        <v>72.010000000000005</v>
      </c>
      <c r="H19" s="11">
        <v>55.07</v>
      </c>
      <c r="I19" s="11">
        <v>61.09</v>
      </c>
      <c r="J19" s="11">
        <v>36.07</v>
      </c>
      <c r="K19" s="11">
        <v>26.7</v>
      </c>
      <c r="L19" s="11">
        <v>36.39</v>
      </c>
      <c r="M19" s="11">
        <v>47.45</v>
      </c>
      <c r="N19" s="11">
        <v>63.09</v>
      </c>
      <c r="O19" s="11">
        <v>49.19</v>
      </c>
      <c r="P19" s="11">
        <v>55.85</v>
      </c>
      <c r="Q19" s="11">
        <v>-13.574660633484159</v>
      </c>
      <c r="R19" s="11">
        <v>3.2967032967033072</v>
      </c>
    </row>
    <row r="20" spans="1:20" s="4" customFormat="1" ht="20.100000000000001" customHeight="1" x14ac:dyDescent="0.25">
      <c r="A20" s="38"/>
      <c r="B20" s="38"/>
      <c r="C20" s="29" t="s">
        <v>4</v>
      </c>
      <c r="D20" s="34"/>
      <c r="E20" s="34"/>
      <c r="F20" s="34"/>
      <c r="G20" s="12" t="s">
        <v>29</v>
      </c>
      <c r="H20" s="12" t="s">
        <v>30</v>
      </c>
      <c r="I20" s="12" t="s">
        <v>31</v>
      </c>
      <c r="J20" s="12" t="s">
        <v>32</v>
      </c>
      <c r="K20" s="12" t="s">
        <v>33</v>
      </c>
      <c r="L20" s="12" t="s">
        <v>34</v>
      </c>
      <c r="M20" s="12" t="s">
        <v>35</v>
      </c>
      <c r="N20" s="12" t="s">
        <v>36</v>
      </c>
      <c r="O20" s="12" t="s">
        <v>37</v>
      </c>
      <c r="P20" s="12" t="s">
        <v>38</v>
      </c>
      <c r="Q20" s="12">
        <v>-5.2613611677201133</v>
      </c>
      <c r="R20" s="12">
        <v>-15.749945689842448</v>
      </c>
    </row>
    <row r="21" spans="1:20" s="4" customFormat="1" ht="20.100000000000001" customHeight="1" x14ac:dyDescent="0.25">
      <c r="A21" s="45" t="s">
        <v>39</v>
      </c>
      <c r="B21" s="45"/>
      <c r="C21" s="30" t="s">
        <v>19</v>
      </c>
      <c r="D21" s="42" t="s">
        <v>23</v>
      </c>
      <c r="E21" s="42" t="s">
        <v>25</v>
      </c>
      <c r="F21" s="42" t="s">
        <v>40</v>
      </c>
      <c r="G21" s="27">
        <v>-32.94</v>
      </c>
      <c r="H21" s="27">
        <v>-39.541330649999999</v>
      </c>
      <c r="I21" s="27">
        <v>-37.197580649999999</v>
      </c>
      <c r="J21" s="27">
        <v>-46.950604839999997</v>
      </c>
      <c r="K21" s="27">
        <v>-50.604838710000003</v>
      </c>
      <c r="L21" s="27">
        <v>-46.824596769999999</v>
      </c>
      <c r="M21" s="27">
        <v>-42.515120969999998</v>
      </c>
      <c r="N21" s="27">
        <v>-36.416330649999999</v>
      </c>
      <c r="O21" s="27">
        <v>-41.834677419999998</v>
      </c>
      <c r="P21" s="27">
        <v>-39.24</v>
      </c>
      <c r="Q21" s="11">
        <v>-66.305443548387103</v>
      </c>
      <c r="R21" s="11">
        <v>-59.72782258064516</v>
      </c>
    </row>
    <row r="22" spans="1:20" s="4" customFormat="1" ht="20.100000000000001" customHeight="1" thickBot="1" x14ac:dyDescent="0.3">
      <c r="A22" s="46"/>
      <c r="B22" s="46"/>
      <c r="C22" s="13" t="s">
        <v>4</v>
      </c>
      <c r="D22" s="41"/>
      <c r="E22" s="41"/>
      <c r="F22" s="41"/>
      <c r="G22" s="14">
        <v>-19.05</v>
      </c>
      <c r="H22" s="14">
        <v>-19.11146299</v>
      </c>
      <c r="I22" s="14">
        <v>-20.755980319999999</v>
      </c>
      <c r="J22" s="14">
        <v>-26.81649041</v>
      </c>
      <c r="K22" s="14">
        <v>-26.345303399999999</v>
      </c>
      <c r="L22" s="14">
        <v>-23.76972233</v>
      </c>
      <c r="M22" s="14">
        <v>-26.377650849999998</v>
      </c>
      <c r="N22" s="14">
        <v>-23.375445339999999</v>
      </c>
      <c r="O22" s="14">
        <v>-24.62</v>
      </c>
      <c r="P22" s="14">
        <v>-28.85</v>
      </c>
      <c r="Q22" s="14">
        <v>-37.851495786913979</v>
      </c>
      <c r="R22" s="14">
        <v>-44.732002488265564</v>
      </c>
    </row>
    <row r="23" spans="1:20" s="4" customFormat="1" ht="12.75" customHeight="1" x14ac:dyDescent="0.15">
      <c r="A23" s="5" t="s">
        <v>6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20" s="4" customFormat="1" ht="12.75" customHeight="1" x14ac:dyDescent="0.15">
      <c r="A24" s="5" t="s">
        <v>13</v>
      </c>
      <c r="G24" s="17"/>
      <c r="H24" s="17"/>
      <c r="I24" s="17"/>
      <c r="J24" s="17"/>
      <c r="K24" s="17"/>
      <c r="L24" s="17"/>
      <c r="M24" s="17"/>
      <c r="N24" s="17"/>
      <c r="O24" s="36"/>
      <c r="P24" s="36"/>
      <c r="Q24" s="36"/>
    </row>
    <row r="25" spans="1:20" s="4" customFormat="1" ht="12.75" customHeight="1" x14ac:dyDescent="0.15">
      <c r="A25" s="5" t="s">
        <v>7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20" s="4" customFormat="1" ht="12.75" customHeight="1" x14ac:dyDescent="0.15">
      <c r="A26" s="5" t="s">
        <v>8</v>
      </c>
      <c r="G26" s="20"/>
      <c r="H26" s="20"/>
      <c r="I26" s="20"/>
      <c r="J26" s="20"/>
      <c r="K26" s="20"/>
      <c r="L26" s="20"/>
      <c r="M26" s="35"/>
      <c r="N26" s="35"/>
      <c r="O26" s="35"/>
      <c r="P26" s="35"/>
      <c r="Q26" s="35"/>
    </row>
    <row r="27" spans="1:20" s="4" customFormat="1" ht="12.75" customHeight="1" x14ac:dyDescent="0.15">
      <c r="A27" s="5" t="s">
        <v>22</v>
      </c>
      <c r="G27" s="21"/>
      <c r="H27" s="21"/>
      <c r="I27" s="21"/>
      <c r="J27" s="21"/>
      <c r="K27" s="21"/>
      <c r="L27" s="21"/>
      <c r="M27" s="21"/>
      <c r="N27" s="21"/>
      <c r="O27" s="21"/>
      <c r="P27" s="17"/>
      <c r="Q27" s="17"/>
    </row>
    <row r="28" spans="1:20" s="4" customFormat="1" ht="12.75" customHeight="1" x14ac:dyDescent="0.15">
      <c r="A28" s="5" t="s">
        <v>26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20" s="4" customFormat="1" ht="12.75" customHeight="1" x14ac:dyDescent="0.25"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20" s="4" customFormat="1" ht="12.75" customHeight="1" x14ac:dyDescent="0.25"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20" s="4" customFormat="1" ht="15" x14ac:dyDescent="0.25">
      <c r="A31" s="22"/>
      <c r="G31" s="17"/>
      <c r="H31" s="17"/>
      <c r="I31" s="17"/>
      <c r="J31" s="17"/>
      <c r="K31" s="17"/>
      <c r="L31" s="17"/>
      <c r="M31"/>
      <c r="N31"/>
      <c r="O31"/>
      <c r="P31"/>
      <c r="Q31"/>
      <c r="R31"/>
      <c r="S31"/>
      <c r="T31"/>
    </row>
    <row r="32" spans="1:20" s="4" customFormat="1" ht="15" x14ac:dyDescent="0.25">
      <c r="G32" s="17"/>
      <c r="H32" s="17"/>
      <c r="I32" s="17"/>
      <c r="J32" s="17"/>
      <c r="K32" s="17"/>
      <c r="L32" s="17"/>
      <c r="M32"/>
      <c r="N32"/>
      <c r="O32"/>
      <c r="P32"/>
      <c r="Q32"/>
      <c r="R32"/>
      <c r="S32"/>
      <c r="T32"/>
    </row>
    <row r="33" spans="7:20" s="4" customFormat="1" ht="15" x14ac:dyDescent="0.25">
      <c r="G33" s="17"/>
      <c r="H33" s="17"/>
      <c r="I33" s="17"/>
      <c r="J33" s="17"/>
      <c r="K33" s="17"/>
      <c r="L33" s="17"/>
      <c r="M33"/>
      <c r="N33"/>
      <c r="O33"/>
      <c r="P33"/>
      <c r="Q33"/>
      <c r="R33"/>
      <c r="S33"/>
      <c r="T33"/>
    </row>
    <row r="34" spans="7:20" s="4" customFormat="1" ht="15" x14ac:dyDescent="0.25">
      <c r="G34" s="17"/>
      <c r="H34" s="17"/>
      <c r="I34" s="17"/>
      <c r="J34" s="17"/>
      <c r="K34" s="17"/>
      <c r="L34" s="17"/>
      <c r="M34"/>
      <c r="N34"/>
      <c r="O34"/>
      <c r="P34"/>
      <c r="Q34"/>
      <c r="R34"/>
      <c r="S34"/>
      <c r="T34"/>
    </row>
    <row r="35" spans="7:20" s="4" customFormat="1" ht="15" x14ac:dyDescent="0.25">
      <c r="G35" s="17"/>
      <c r="H35" s="17"/>
      <c r="I35" s="17"/>
      <c r="J35" s="17"/>
      <c r="K35" s="17"/>
      <c r="L35" s="17"/>
      <c r="M35"/>
      <c r="N35"/>
      <c r="O35"/>
      <c r="P35"/>
      <c r="Q35"/>
      <c r="R35"/>
      <c r="S35"/>
      <c r="T35"/>
    </row>
    <row r="36" spans="7:20" s="4" customFormat="1" ht="15" x14ac:dyDescent="0.25">
      <c r="G36" s="17"/>
      <c r="H36" s="17"/>
      <c r="I36" s="17"/>
      <c r="J36" s="17"/>
      <c r="K36" s="17"/>
      <c r="L36" s="17"/>
      <c r="M36"/>
      <c r="N36"/>
      <c r="O36"/>
      <c r="P36"/>
      <c r="Q36"/>
      <c r="R36"/>
      <c r="S36"/>
      <c r="T36"/>
    </row>
    <row r="37" spans="7:20" s="4" customFormat="1" ht="15" x14ac:dyDescent="0.25">
      <c r="G37" s="17"/>
      <c r="H37" s="17"/>
      <c r="I37" s="17"/>
      <c r="J37" s="17"/>
      <c r="K37" s="17"/>
      <c r="L37" s="17"/>
      <c r="M37"/>
      <c r="N37"/>
      <c r="O37"/>
      <c r="P37"/>
      <c r="Q37"/>
      <c r="R37"/>
      <c r="S37"/>
      <c r="T37"/>
    </row>
    <row r="38" spans="7:20" s="4" customFormat="1" ht="15" x14ac:dyDescent="0.25">
      <c r="G38" s="17"/>
      <c r="H38" s="17"/>
      <c r="I38" s="17"/>
      <c r="J38" s="17"/>
      <c r="K38" s="17"/>
      <c r="L38" s="17"/>
      <c r="M38"/>
      <c r="N38"/>
      <c r="O38"/>
      <c r="P38"/>
      <c r="Q38"/>
      <c r="R38"/>
      <c r="S38"/>
      <c r="T38"/>
    </row>
    <row r="39" spans="7:20" s="4" customFormat="1" ht="15" x14ac:dyDescent="0.25">
      <c r="G39" s="17"/>
      <c r="H39" s="17"/>
      <c r="I39" s="17"/>
      <c r="J39" s="17"/>
      <c r="K39" s="17"/>
      <c r="L39" s="17"/>
      <c r="M39"/>
      <c r="N39"/>
      <c r="O39"/>
      <c r="P39"/>
      <c r="Q39"/>
      <c r="R39"/>
      <c r="S39"/>
      <c r="T39"/>
    </row>
    <row r="40" spans="7:20" s="4" customFormat="1" ht="11.25" x14ac:dyDescent="0.25"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</sheetData>
  <mergeCells count="33">
    <mergeCell ref="B3:Q3"/>
    <mergeCell ref="A5:B5"/>
    <mergeCell ref="A6:Q6"/>
    <mergeCell ref="A21:B22"/>
    <mergeCell ref="F21:F22"/>
    <mergeCell ref="D19:D20"/>
    <mergeCell ref="D8:D9"/>
    <mergeCell ref="D21:D22"/>
    <mergeCell ref="A17:B18"/>
    <mergeCell ref="D17:D18"/>
    <mergeCell ref="E17:E18"/>
    <mergeCell ref="F17:F18"/>
    <mergeCell ref="A11:Q11"/>
    <mergeCell ref="A12:B13"/>
    <mergeCell ref="D12:D13"/>
    <mergeCell ref="E12:E13"/>
    <mergeCell ref="A7:Q7"/>
    <mergeCell ref="A8:B9"/>
    <mergeCell ref="F8:F9"/>
    <mergeCell ref="A10:Q10"/>
    <mergeCell ref="A14:Q14"/>
    <mergeCell ref="E8:E9"/>
    <mergeCell ref="F12:F13"/>
    <mergeCell ref="M26:Q26"/>
    <mergeCell ref="O24:Q24"/>
    <mergeCell ref="A19:B20"/>
    <mergeCell ref="F19:F20"/>
    <mergeCell ref="E19:E20"/>
    <mergeCell ref="E21:E22"/>
    <mergeCell ref="A15:B16"/>
    <mergeCell ref="D15:D16"/>
    <mergeCell ref="E15:E16"/>
    <mergeCell ref="F15:F16"/>
  </mergeCells>
  <pageMargins left="0.31496062992125984" right="0.31496062992125984" top="0.62992125984251968" bottom="0.62992125984251968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Objetivo 13</vt:lpstr>
      <vt:lpstr>'Objetivo 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Cillero Jiménez</cp:lastModifiedBy>
  <cp:lastPrinted>2021-01-11T13:22:22Z</cp:lastPrinted>
  <dcterms:created xsi:type="dcterms:W3CDTF">2020-08-07T08:36:33Z</dcterms:created>
  <dcterms:modified xsi:type="dcterms:W3CDTF">2023-10-03T12:04:15Z</dcterms:modified>
</cp:coreProperties>
</file>