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75" yWindow="-75" windowWidth="19410" windowHeight="12060" tabRatio="879"/>
  </bookViews>
  <sheets>
    <sheet name="Índice cap. 14" sheetId="45" r:id="rId1"/>
    <sheet name="14.1.1" sheetId="17" r:id="rId2"/>
    <sheet name="14.1.2" sheetId="18" r:id="rId3"/>
    <sheet name="14.2.1" sheetId="19" r:id="rId4"/>
    <sheet name="14.2.2" sheetId="25" r:id="rId5"/>
    <sheet name="14.2.3" sheetId="26" r:id="rId6"/>
    <sheet name="14.2.4" sheetId="27" r:id="rId7"/>
    <sheet name="14.2.5" sheetId="28" r:id="rId8"/>
    <sheet name="14.3.1" sheetId="30" r:id="rId9"/>
    <sheet name="14.4.1" sheetId="35" r:id="rId10"/>
    <sheet name="14.4.2" sheetId="36" r:id="rId11"/>
    <sheet name="14.4.3. y 14.4.4" sheetId="37" r:id="rId12"/>
    <sheet name="14.4.5" sheetId="38" r:id="rId13"/>
    <sheet name="14.4.6" sheetId="32" r:id="rId14"/>
    <sheet name="14.5.1" sheetId="42" r:id="rId15"/>
    <sheet name="14.5.2" sheetId="33" r:id="rId16"/>
    <sheet name="14.5.3" sheetId="23" r:id="rId17"/>
    <sheet name="14.5.4" sheetId="41" r:id="rId18"/>
  </sheets>
  <definedNames>
    <definedName name="_xlnm.Print_Area" localSheetId="1">'14.1.1'!$A$1:$F$19</definedName>
    <definedName name="_xlnm.Print_Area" localSheetId="2">'14.1.2'!$A$1:$E$16</definedName>
    <definedName name="_xlnm.Print_Area" localSheetId="3">'14.2.1'!$A$1:$G$48</definedName>
    <definedName name="_xlnm.Print_Area" localSheetId="4">'14.2.2'!$A$1:$D$43</definedName>
    <definedName name="_xlnm.Print_Area" localSheetId="5">'14.2.3'!$A$1:$E$25</definedName>
    <definedName name="_xlnm.Print_Area" localSheetId="6">'14.2.4'!$A$1:$E$13</definedName>
    <definedName name="_xlnm.Print_Area" localSheetId="7">'14.2.5'!$A$1:$F$17</definedName>
    <definedName name="_xlnm.Print_Area" localSheetId="8">'14.3.1'!$A$1:$F$32</definedName>
    <definedName name="_xlnm.Print_Area" localSheetId="9">'14.4.1'!$A$1:$J$35</definedName>
    <definedName name="_xlnm.Print_Area" localSheetId="10">'14.4.2'!$A$1:$F$15</definedName>
    <definedName name="_xlnm.Print_Area" localSheetId="11">'14.4.3. y 14.4.4'!$A$1:$F$43</definedName>
    <definedName name="_xlnm.Print_Area" localSheetId="12">'14.4.5'!$A$1:$G$43</definedName>
    <definedName name="_xlnm.Print_Area" localSheetId="13">'14.4.6'!$A$1:$D$48</definedName>
    <definedName name="_xlnm.Print_Area" localSheetId="14">'14.5.1'!$A$1:$F$17</definedName>
    <definedName name="_xlnm.Print_Area" localSheetId="15">'14.5.2'!$A$1:$N$32</definedName>
    <definedName name="_xlnm.Print_Area" localSheetId="16">'14.5.3'!$A$1:$N$32</definedName>
    <definedName name="_xlnm.Print_Area" localSheetId="17">'14.5.4'!$A$1:$L$43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62913"/>
</workbook>
</file>

<file path=xl/calcChain.xml><?xml version="1.0" encoding="utf-8"?>
<calcChain xmlns="http://schemas.openxmlformats.org/spreadsheetml/2006/main">
  <c r="D14" i="26" l="1"/>
  <c r="C14" i="26"/>
  <c r="B14" i="26"/>
  <c r="E14" i="26" l="1"/>
</calcChain>
</file>

<file path=xl/sharedStrings.xml><?xml version="1.0" encoding="utf-8"?>
<sst xmlns="http://schemas.openxmlformats.org/spreadsheetml/2006/main" count="627" uniqueCount="439">
  <si>
    <t>LA RIOJA</t>
  </si>
  <si>
    <t>ESPAÑA</t>
  </si>
  <si>
    <t>LOGROÑO</t>
  </si>
  <si>
    <t>Extremo septentrional</t>
  </si>
  <si>
    <t>Extremo meridional</t>
  </si>
  <si>
    <t>Extremo oriental</t>
  </si>
  <si>
    <t>Extremo occidental</t>
  </si>
  <si>
    <t>42 39'</t>
  </si>
  <si>
    <t>41 55'</t>
  </si>
  <si>
    <t>1 41'W</t>
  </si>
  <si>
    <t>3 08' W</t>
  </si>
  <si>
    <t>43 48'</t>
  </si>
  <si>
    <t>27 38'</t>
  </si>
  <si>
    <t>4 20'E</t>
  </si>
  <si>
    <t>18 10' W</t>
  </si>
  <si>
    <t>Nº municipios</t>
  </si>
  <si>
    <t>SUPERFICIE (Km²)</t>
  </si>
  <si>
    <t>Menos de 5</t>
  </si>
  <si>
    <t>-</t>
  </si>
  <si>
    <t>Embalse de Mansilla</t>
  </si>
  <si>
    <t>Embalse de Pajares</t>
  </si>
  <si>
    <t>Embalse González-Lacasa</t>
  </si>
  <si>
    <t>Embalse de Leiva</t>
  </si>
  <si>
    <t>Embalse de La Grajera</t>
  </si>
  <si>
    <t>Balsa de Cañas I y II</t>
  </si>
  <si>
    <t>Balsa de Villarta-Quintana</t>
  </si>
  <si>
    <t>Balsa de Villarejo</t>
  </si>
  <si>
    <t>Balsa de El Redal I</t>
  </si>
  <si>
    <t>Balsa de Manzanares</t>
  </si>
  <si>
    <t>Balsa de El Redal II</t>
  </si>
  <si>
    <t>Presa de Cornago</t>
  </si>
  <si>
    <t>Balsa de Santa Coloma</t>
  </si>
  <si>
    <t>Balsa de Sorzano</t>
  </si>
  <si>
    <t>Embalse de Añamaza</t>
  </si>
  <si>
    <t>Balsa de Cofín</t>
  </si>
  <si>
    <t>Balsa de Corera II</t>
  </si>
  <si>
    <t>Balsa de Sojuela</t>
  </si>
  <si>
    <t>Balsa de Medrano</t>
  </si>
  <si>
    <t>Balsa de Corera I</t>
  </si>
  <si>
    <t>Balsa de Tambarría</t>
  </si>
  <si>
    <t>Balsa de Villarta-Quintana II</t>
  </si>
  <si>
    <t>Balsa de Grañón</t>
  </si>
  <si>
    <t>Balsa de Daroca</t>
  </si>
  <si>
    <t>Balsa La Llanada I</t>
  </si>
  <si>
    <t>Balsa de Villalba</t>
  </si>
  <si>
    <t>Balsas Villa de Ocón I y II</t>
  </si>
  <si>
    <t>Balsa de Tudelilla</t>
  </si>
  <si>
    <t>Balsa de Inestral y Vallalengua</t>
  </si>
  <si>
    <t>Balsa de Valverde</t>
  </si>
  <si>
    <t>Balsa Viñas Nuevas</t>
  </si>
  <si>
    <t>Balsa de Pipaona</t>
  </si>
  <si>
    <t>Estanca de Bustarrío</t>
  </si>
  <si>
    <t>Balsa Cañada</t>
  </si>
  <si>
    <t>UBICACIÓN</t>
  </si>
  <si>
    <t>Cañas</t>
  </si>
  <si>
    <t>Aldeanueva de Ebro</t>
  </si>
  <si>
    <t>El Redal</t>
  </si>
  <si>
    <t>Alfaro</t>
  </si>
  <si>
    <t>Corera</t>
  </si>
  <si>
    <t>Villarta-Quintana</t>
  </si>
  <si>
    <t>Daroca</t>
  </si>
  <si>
    <t>Ocón</t>
  </si>
  <si>
    <t>Autol</t>
  </si>
  <si>
    <t>Tricio</t>
  </si>
  <si>
    <t>Arnedo</t>
  </si>
  <si>
    <t>Captación realizada por la propia empresa</t>
  </si>
  <si>
    <t>Distribución</t>
  </si>
  <si>
    <t>3. Desalación</t>
  </si>
  <si>
    <t>2. Aguas subterráneas</t>
  </si>
  <si>
    <t>1. Aguas superficiales</t>
  </si>
  <si>
    <t>Unidades: (litros / habitante / día)</t>
  </si>
  <si>
    <t>2. Volumen de agua suministrada a la red de abastecimiento público</t>
  </si>
  <si>
    <t>2.1.1. A los Hogares</t>
  </si>
  <si>
    <t>2.1.2. Otros Usos</t>
  </si>
  <si>
    <t>2.2. Volumen de agua no registrada</t>
  </si>
  <si>
    <t>3. Porcentaje de pérdidas reales sobre el volumen de agua suministrada</t>
  </si>
  <si>
    <t>SS eliminados (Tn/año)</t>
  </si>
  <si>
    <t>DQO eliminados (Tn/año)</t>
  </si>
  <si>
    <t>S.S agua tratada (mg/l)</t>
  </si>
  <si>
    <t>DQO agua tratada (mg/l)</t>
  </si>
  <si>
    <t>Rendimiento DQO (%)</t>
  </si>
  <si>
    <t xml:space="preserve">   Pastos</t>
  </si>
  <si>
    <t xml:space="preserve">   Zonas húmedas</t>
  </si>
  <si>
    <t>EQUIPOS E INSTALACIONES INDEPENDIENTES</t>
  </si>
  <si>
    <t>GASTOS CORRIENTES</t>
  </si>
  <si>
    <t>Humedad media en porcentaje</t>
  </si>
  <si>
    <t>Cornago</t>
  </si>
  <si>
    <t>Leiva</t>
  </si>
  <si>
    <t>Valor límite</t>
  </si>
  <si>
    <t>Zonas rurales</t>
  </si>
  <si>
    <t>Valor medio anual</t>
  </si>
  <si>
    <t>Nivel de protección a la vegetación</t>
  </si>
  <si>
    <t>Nº superaciones del umbral de protección a la salud (1)</t>
  </si>
  <si>
    <t>Nº superaciones del umbral de información a la población (2)</t>
  </si>
  <si>
    <t>CONCENTRACIONES PM10 (partículas en suspensión)</t>
  </si>
  <si>
    <t>Papel - Cartón</t>
  </si>
  <si>
    <t>Vidrio</t>
  </si>
  <si>
    <t>Envases ligeros</t>
  </si>
  <si>
    <t>Resid. de la industria textil, de cuero y de la piel</t>
  </si>
  <si>
    <t>Residuos de procesos químicos inorgánicos</t>
  </si>
  <si>
    <t>Residuos de procesos químicos orgánicos</t>
  </si>
  <si>
    <t>Resid. de la formulación, fabricación, distribución, y utilización de</t>
  </si>
  <si>
    <t>revestimientos , pegamentos, sellantes y tintas de impresión</t>
  </si>
  <si>
    <t>Residuos de la industria fotográfica</t>
  </si>
  <si>
    <t>Residuos inorgánicos de procesos térmicos</t>
  </si>
  <si>
    <t>Resid. inorgánicos que contienen metales procedentes del tratamiento</t>
  </si>
  <si>
    <t>y revestimiento de metales y de la hidrometalurgia no férrea</t>
  </si>
  <si>
    <t>Resid. de moldeado y del tratamiento físico y mecánico de superficies</t>
  </si>
  <si>
    <t>de metales y plásticos</t>
  </si>
  <si>
    <t>Residuos de sustancias orgánicas utilizadas como disolventes</t>
  </si>
  <si>
    <t>Resid. de envases; absorbentes, trapos de limpieza, materiales de</t>
  </si>
  <si>
    <t>filtración y ropas de protección no especificados en otras categ.</t>
  </si>
  <si>
    <t>Residuos no especificados en otro capítulo de la lista</t>
  </si>
  <si>
    <t>Residuos de la construcción y demolición (incluyendo la construcción</t>
  </si>
  <si>
    <t>de carreteras)</t>
  </si>
  <si>
    <t>Resid. de servicios médicos o veterinarios y/o de investigación asociada</t>
  </si>
  <si>
    <t>externas de tratamiento de aguas residuales y de la industria del agua</t>
  </si>
  <si>
    <t>comercios, industrias e instituciones</t>
  </si>
  <si>
    <t>TOTAL RESIDUOS PELIGROSOS</t>
  </si>
  <si>
    <t>Resid. de la prospección, extracción, preparación y otros tratamientos</t>
  </si>
  <si>
    <t>de minerales y canteras</t>
  </si>
  <si>
    <t>Resid. de producción primaria agraria, hortícola, de la caza, de la pesca y</t>
  </si>
  <si>
    <t>de la acuicultura: resid. de la preparación de alimentos</t>
  </si>
  <si>
    <t>pirolítico del carbón</t>
  </si>
  <si>
    <t>pasta de papel, tableros y muebles</t>
  </si>
  <si>
    <t xml:space="preserve">Resid. de la transf. de la madera y de la producción de papel, cartón, </t>
  </si>
  <si>
    <t>1. Volumen de agua suministrada a la red de abastecimiento público</t>
  </si>
  <si>
    <t>1.1. Volumen total de agua registrada y distribuida por tipo de usuario</t>
  </si>
  <si>
    <t>1.2. Volumen de agua no registrada</t>
  </si>
  <si>
    <t>1.2.1. Pérdidas reales</t>
  </si>
  <si>
    <t>1.2.2. Pérdidas aparentes</t>
  </si>
  <si>
    <t>Volumen de agua suministrada (1)</t>
  </si>
  <si>
    <t>FUENTE: Consorcio de Aguas y Residuos de La Rioja.</t>
  </si>
  <si>
    <t>Feb.</t>
  </si>
  <si>
    <t>Marzo</t>
  </si>
  <si>
    <t>Abril</t>
  </si>
  <si>
    <t>Mayo</t>
  </si>
  <si>
    <t>Junio</t>
  </si>
  <si>
    <t>Julio</t>
  </si>
  <si>
    <t>Sep.</t>
  </si>
  <si>
    <t>Oct.</t>
  </si>
  <si>
    <t>Nov.</t>
  </si>
  <si>
    <t>Dic.</t>
  </si>
  <si>
    <t>Enero</t>
  </si>
  <si>
    <t>Residuos urbanos peligrosos</t>
  </si>
  <si>
    <t>TOTAL</t>
  </si>
  <si>
    <t>Otros equipos e instalaciones</t>
  </si>
  <si>
    <t>EQUIPOS E INSTALACIONES INTEGRADOS</t>
  </si>
  <si>
    <t xml:space="preserve">TOTAL </t>
  </si>
  <si>
    <t>ACTIVIDADES</t>
  </si>
  <si>
    <t>C. Industria</t>
  </si>
  <si>
    <t xml:space="preserve"> Manufacturera</t>
  </si>
  <si>
    <t>EXTENSIÓN (Km²)</t>
  </si>
  <si>
    <t>LATITUD NORTE</t>
  </si>
  <si>
    <t>LONGITUD</t>
  </si>
  <si>
    <t>Unidades: Volumen en miles de m³ e importe en miles de euros (salvo que se indique otra unidad)</t>
  </si>
  <si>
    <t>NÚMERO DE INCENDIOS</t>
  </si>
  <si>
    <t>SUPERFICIE ARBOLADA (Ha)</t>
  </si>
  <si>
    <t>SUPERFICIE DESARBOLADA (Ha)</t>
  </si>
  <si>
    <t>SUPERFICIE TOTAL</t>
  </si>
  <si>
    <t>Unidades: Euros</t>
  </si>
  <si>
    <t xml:space="preserve">Disponibilidad total de agua no potabilizada </t>
  </si>
  <si>
    <t>2.2.1. Pérdidas reales (2)</t>
  </si>
  <si>
    <t>2.2.2. Pérdidas aparentes (3)</t>
  </si>
  <si>
    <t>2.1. Volumen total de agua registrada (1) y distribuida por tipo de usuario</t>
  </si>
  <si>
    <t>Embalse de Yalde</t>
  </si>
  <si>
    <t>Embalse de Valbornedo</t>
  </si>
  <si>
    <t xml:space="preserve">Embalse de La Laguna </t>
  </si>
  <si>
    <t>Embalse de La Molineta</t>
  </si>
  <si>
    <t>Villar de Torre</t>
  </si>
  <si>
    <t>Villarejo</t>
  </si>
  <si>
    <t>Balsa SAT Carrera Las Planas</t>
  </si>
  <si>
    <t>Santa Coloma</t>
  </si>
  <si>
    <t>Sorzano</t>
  </si>
  <si>
    <t>Embalse del Campo</t>
  </si>
  <si>
    <t>Balsa de Turrax</t>
  </si>
  <si>
    <t>Sojuela</t>
  </si>
  <si>
    <t>Medrano</t>
  </si>
  <si>
    <t>Grañón</t>
  </si>
  <si>
    <t>Balsa La Cañadilla</t>
  </si>
  <si>
    <t>Quel</t>
  </si>
  <si>
    <t>Tudelilla</t>
  </si>
  <si>
    <t>Hormilla</t>
  </si>
  <si>
    <t>Valdegón (Agoncillo)</t>
  </si>
  <si>
    <t>Santa María (Villar de Torre)</t>
  </si>
  <si>
    <t>El Naval (Casalarreina)</t>
  </si>
  <si>
    <t>El Estarijo (Alfaro)</t>
  </si>
  <si>
    <t>La Recueja (Rincón de Soto)</t>
  </si>
  <si>
    <t>La Rad (San Vicente de la Sonsierra)</t>
  </si>
  <si>
    <t>La Grajera (Logroño)</t>
  </si>
  <si>
    <t>La Fonfría (Pazuengos)</t>
  </si>
  <si>
    <t>San Juan (Leiva)</t>
  </si>
  <si>
    <t>Cabezuela (Igea)</t>
  </si>
  <si>
    <t>El Cuquero (Foncea)</t>
  </si>
  <si>
    <t>Rubiejo (Ausejo)</t>
  </si>
  <si>
    <t>Bueyo (Albelda de Iregua)</t>
  </si>
  <si>
    <t>Ago.</t>
  </si>
  <si>
    <t xml:space="preserve">  Tm</t>
  </si>
  <si>
    <t xml:space="preserve">  TM</t>
  </si>
  <si>
    <t xml:space="preserve">  T</t>
  </si>
  <si>
    <t>MAX</t>
  </si>
  <si>
    <t>MIN</t>
  </si>
  <si>
    <t>Hr</t>
  </si>
  <si>
    <t>VV</t>
  </si>
  <si>
    <t>VVmax</t>
  </si>
  <si>
    <t>P</t>
  </si>
  <si>
    <t>ºC</t>
  </si>
  <si>
    <t>%</t>
  </si>
  <si>
    <t>m.s-1</t>
  </si>
  <si>
    <t>mm</t>
  </si>
  <si>
    <t>NOTA: Las siglas significan lo siguiente:</t>
  </si>
  <si>
    <t>Mansilla</t>
  </si>
  <si>
    <t>Pajares</t>
  </si>
  <si>
    <t>Ortigosa-El Rasillo</t>
  </si>
  <si>
    <t>Castroviejo</t>
  </si>
  <si>
    <t>Calahorra</t>
  </si>
  <si>
    <t>Logroño</t>
  </si>
  <si>
    <t>Navarrete</t>
  </si>
  <si>
    <t>Igea</t>
  </si>
  <si>
    <t>Manzanares</t>
  </si>
  <si>
    <t>Cabretón</t>
  </si>
  <si>
    <t>Valverde de Rioja</t>
  </si>
  <si>
    <t>Balsa de La Mesa</t>
  </si>
  <si>
    <t>Zarratón</t>
  </si>
  <si>
    <t>Balsa de La Zaballa</t>
  </si>
  <si>
    <t>Rodezno</t>
  </si>
  <si>
    <t>Balsa de La Cantera</t>
  </si>
  <si>
    <t>Castañares de Rioja</t>
  </si>
  <si>
    <t>Santurdejo</t>
  </si>
  <si>
    <t>Villalba de Rioja</t>
  </si>
  <si>
    <t>Balsa de C.R. Arenzana de Abajo</t>
  </si>
  <si>
    <t>Arenzana de Abajo</t>
  </si>
  <si>
    <t>Emb. de La Hoya de Gimileo</t>
  </si>
  <si>
    <t xml:space="preserve">   Matorral y monte bajo</t>
  </si>
  <si>
    <t>DENSIDAD (Hab/Km²)</t>
  </si>
  <si>
    <t>Otros Gases GEI</t>
  </si>
  <si>
    <t xml:space="preserve">         </t>
  </si>
  <si>
    <r>
      <t>Unidades: Euros/m</t>
    </r>
    <r>
      <rPr>
        <i/>
        <vertAlign val="superscript"/>
        <sz val="10"/>
        <rFont val="HelveticaNeue LT 55 Roman"/>
      </rPr>
      <t>3</t>
    </r>
  </si>
  <si>
    <r>
      <t>Caudal tratado (m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 xml:space="preserve">) 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</si>
  <si>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eliminados (Tn/año)</t>
    </r>
  </si>
  <si>
    <r>
      <t>DBO</t>
    </r>
    <r>
      <rPr>
        <vertAlign val="subscript"/>
        <sz val="8"/>
        <rFont val="HelveticaNeue LT 55 Roman"/>
      </rPr>
      <t>5</t>
    </r>
    <r>
      <rPr>
        <sz val="8"/>
        <rFont val="HelveticaNeue LT 55 Roman"/>
      </rPr>
      <t xml:space="preserve"> agua tratada (mg/l)</t>
    </r>
  </si>
  <si>
    <r>
      <t>Unidades:  µg/m</t>
    </r>
    <r>
      <rPr>
        <i/>
        <vertAlign val="superscript"/>
        <sz val="10"/>
        <rFont val="HelveticaNeue LT 55 Roman"/>
      </rPr>
      <t>3</t>
    </r>
  </si>
  <si>
    <r>
      <t>CONCENTRACIONES SO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azufre)</t>
    </r>
  </si>
  <si>
    <r>
      <t>CONCENTRACIONES O</t>
    </r>
    <r>
      <rPr>
        <b/>
        <vertAlign val="subscript"/>
        <sz val="8"/>
        <rFont val="HelveticaNeue LT 55 Roman"/>
      </rPr>
      <t>3</t>
    </r>
    <r>
      <rPr>
        <b/>
        <sz val="8"/>
        <rFont val="HelveticaNeue LT 55 Roman"/>
      </rPr>
      <t xml:space="preserve"> (ozono) troposférico</t>
    </r>
  </si>
  <si>
    <r>
      <t>AOT40 (µg/m</t>
    </r>
    <r>
      <rPr>
        <vertAlign val="superscript"/>
        <sz val="8"/>
        <rFont val="HelveticaNeue LT 55 Roman"/>
      </rPr>
      <t>3</t>
    </r>
    <r>
      <rPr>
        <sz val="8"/>
        <rFont val="HelveticaNeue LT 55 Roman"/>
      </rPr>
      <t>·h) (3)</t>
    </r>
  </si>
  <si>
    <t>(1) Nº superaciones anuales del valor máximo octohorario en Ozono de 120µg/m3.</t>
  </si>
  <si>
    <t xml:space="preserve">(3) AOT40 = Exposición acumulada de ozono sobre un umbral de 40 ppb con objeto de protección de la vegetación; valor anual. </t>
  </si>
  <si>
    <t>(2) Valor límite horario de información a la población de O3 troposférico: 180 µg/m3.</t>
  </si>
  <si>
    <r>
      <t>Unidades: Toneladas equivalentes de CO</t>
    </r>
    <r>
      <rPr>
        <i/>
        <vertAlign val="subscript"/>
        <sz val="10"/>
        <rFont val="HelveticaNeue LT 55 Roman"/>
      </rPr>
      <t>2</t>
    </r>
  </si>
  <si>
    <r>
      <t>CO</t>
    </r>
    <r>
      <rPr>
        <vertAlign val="subscript"/>
        <sz val="8"/>
        <rFont val="HelveticaNeue LT 55 Roman"/>
      </rPr>
      <t xml:space="preserve">2 </t>
    </r>
    <r>
      <rPr>
        <sz val="8"/>
        <rFont val="HelveticaNeue LT 55 Roman"/>
      </rPr>
      <t>(Dióxido de carbono)</t>
    </r>
  </si>
  <si>
    <r>
      <t>CH</t>
    </r>
    <r>
      <rPr>
        <vertAlign val="subscript"/>
        <sz val="8"/>
        <rFont val="HelveticaNeue LT 55 Roman"/>
      </rPr>
      <t>4</t>
    </r>
    <r>
      <rPr>
        <sz val="8"/>
        <rFont val="HelveticaNeue LT 55 Roman"/>
      </rPr>
      <t xml:space="preserve"> (Metano)</t>
    </r>
  </si>
  <si>
    <r>
      <t>N</t>
    </r>
    <r>
      <rPr>
        <vertAlign val="subscript"/>
        <sz val="8"/>
        <rFont val="HelveticaNeue LT 55 Roman"/>
      </rPr>
      <t>2</t>
    </r>
    <r>
      <rPr>
        <sz val="8"/>
        <rFont val="HelveticaNeue LT 55 Roman"/>
      </rPr>
      <t>O (Óxido de dinitrógeno)</t>
    </r>
  </si>
  <si>
    <t>Recogida y tratamiento de las aguas residuales (m³/día)</t>
  </si>
  <si>
    <t>1. Volumen de aguas residuales tratadas</t>
  </si>
  <si>
    <t>2. Volumen total de agua reutilizada</t>
  </si>
  <si>
    <t>Fangos generados (Tn Materia Seca)</t>
  </si>
  <si>
    <t>INVERSIÓN TOTAL</t>
  </si>
  <si>
    <t>Protección del aire y el clima</t>
  </si>
  <si>
    <t>Gestión de aguas residuales</t>
  </si>
  <si>
    <t>Gestión de residuos</t>
  </si>
  <si>
    <t>Reducción de ruidos y vibraciones</t>
  </si>
  <si>
    <t>42 31'</t>
  </si>
  <si>
    <t>42 25'</t>
  </si>
  <si>
    <t>2 20' W</t>
  </si>
  <si>
    <t>2 32' W</t>
  </si>
  <si>
    <r>
      <t>Unidades: Grados centígrados (ºC</t>
    </r>
    <r>
      <rPr>
        <i/>
        <sz val="8"/>
        <rFont val="HelveticaNeue LT 55 Roman"/>
      </rPr>
      <t>)</t>
    </r>
  </si>
  <si>
    <t>14.1.1 POSICIÓN GEOGRÁFICA</t>
  </si>
  <si>
    <t>14.1.2 CLASIFICACIÓN DE LOS MUNICIPIOS DE LA RIOJA</t>
  </si>
  <si>
    <t>3. Importe total de la inversión en los servicios de suministro</t>
  </si>
  <si>
    <t>Anual</t>
  </si>
  <si>
    <t>El Herrón (Santo Domingo de la C.)</t>
  </si>
  <si>
    <t>Los Cimientos (Aldeanueva de Ebro)</t>
  </si>
  <si>
    <t>P 24</t>
  </si>
  <si>
    <t xml:space="preserve">N </t>
  </si>
  <si>
    <t>días</t>
  </si>
  <si>
    <t>14.5.1 VALORES CLIMATOLÓGICOS DE LA ESTACIÓN AGROCLIMÁTICA DE LOGROÑO (La Grajera)</t>
  </si>
  <si>
    <t>14.4.5 RESIDUOS PELIGROSOS GENERADOS</t>
  </si>
  <si>
    <t>14.4.3 RESIDUOS URBANOS RECOGIDOS</t>
  </si>
  <si>
    <t>14.4.4 SUBPRODUCTOS OBTENIDOS DE LOS RESIDUOS URBANOS</t>
  </si>
  <si>
    <t>14.4.2 CALIDAD DEL AIRE. GASES DE EFECTO INVERNADERO</t>
  </si>
  <si>
    <t>14.4.1 CALIDAD DEL AIRE. CONCENTRACIONES</t>
  </si>
  <si>
    <t>14.3.1 EVOLUCIÓN DE INCENDIOS FORESTALES</t>
  </si>
  <si>
    <t>14.1 TERRITORIO Y RECURSOS NATURALES</t>
  </si>
  <si>
    <t>14. TERRITORIO Y MEDIO AMBIENTE</t>
  </si>
  <si>
    <t>14.2 INFRAESTRUCTURAS HIDRÁULICAS Y GESTIÓN DEL AGUA</t>
  </si>
  <si>
    <t xml:space="preserve">14. TERRITORIO Y MEDIO AMBIENTE </t>
  </si>
  <si>
    <t>14.3 PROTECCIÓN AMBIENTAL</t>
  </si>
  <si>
    <t>14.4 CALIDAD AMBIENTAL</t>
  </si>
  <si>
    <t>14.5 CLIMATOLOGÍA</t>
  </si>
  <si>
    <t>De 5 a menos de 10</t>
  </si>
  <si>
    <t>De 10 a menos de 15</t>
  </si>
  <si>
    <t>De 15 a menos de 20</t>
  </si>
  <si>
    <t>De 20 a menos de 30</t>
  </si>
  <si>
    <t>De 30 a menos de 50</t>
  </si>
  <si>
    <t>De 50 a menos de 100</t>
  </si>
  <si>
    <t>De 100 a menos de 200</t>
  </si>
  <si>
    <t>De 200 o más</t>
  </si>
  <si>
    <t>Balsa de Santurdejo II</t>
  </si>
  <si>
    <t>Embalse de Santurdejo I</t>
  </si>
  <si>
    <t>Zonas urbanas (Logroño)</t>
  </si>
  <si>
    <t>NOTA: Otros gases GEI incluyen HFCs, PFCs, SF6.</t>
  </si>
  <si>
    <t>Unidades: Toneladas</t>
  </si>
  <si>
    <t>Resid. del refino del petróleo, purificación del gas natural y tratamiento</t>
  </si>
  <si>
    <t xml:space="preserve">Resid. de las instalac. para el tratamiento de residuos, de las plantas </t>
  </si>
  <si>
    <t>Residuos municipales y residuos asimilables procedentes de los</t>
  </si>
  <si>
    <t>GASTO TOTAL</t>
  </si>
  <si>
    <t>Precipitación Total (mm)</t>
  </si>
  <si>
    <t>14 TERRITORIO Y MEDIO AMBIENTE</t>
  </si>
  <si>
    <t xml:space="preserve">  Tm: temperatura mínima media en grados centígrados.</t>
  </si>
  <si>
    <t xml:space="preserve">  TM: temperatura máxima media en grados centígrados.</t>
  </si>
  <si>
    <t xml:space="preserve">  T: temperatura media en grados centígrados. </t>
  </si>
  <si>
    <t xml:space="preserve">  MAX: temperatura máxima absoluta del mes en grados centígrados.</t>
  </si>
  <si>
    <t xml:space="preserve">  MIN: temperatura mínima absoluta del mes en grados centígrados.</t>
  </si>
  <si>
    <t xml:space="preserve">  Hr: humedad relativa media en porcentaje.</t>
  </si>
  <si>
    <t xml:space="preserve">  VV: velocidad media del viento en metros/segundo.</t>
  </si>
  <si>
    <t xml:space="preserve">  VVmax: velocidad máxima registrada en metros/segundo.</t>
  </si>
  <si>
    <t xml:space="preserve">  P: lluvia acumulada en el período de tiempo en milímetros.</t>
  </si>
  <si>
    <t xml:space="preserve">  P 24: lluvia acumulada en 24 horas en milímetros.</t>
  </si>
  <si>
    <t xml:space="preserve">  N días: número de días con lluvia.</t>
  </si>
  <si>
    <t>3. Importe total de las cuotas de saneamiento y depuración</t>
  </si>
  <si>
    <t>El Espartal (Quel)</t>
  </si>
  <si>
    <t>Brick</t>
  </si>
  <si>
    <t>Acero</t>
  </si>
  <si>
    <t>Madera</t>
  </si>
  <si>
    <t>Papel - cartón</t>
  </si>
  <si>
    <t xml:space="preserve">Vidrio </t>
  </si>
  <si>
    <t xml:space="preserve">Plásticos </t>
  </si>
  <si>
    <t xml:space="preserve">Aluminio </t>
  </si>
  <si>
    <t>Aceite</t>
  </si>
  <si>
    <t>Materia orgánica tratada</t>
  </si>
  <si>
    <t>1. Volumen de agua disponible potabilizada</t>
  </si>
  <si>
    <t>Pilas</t>
  </si>
  <si>
    <t>CAPÍTULO 14: TERRITORIO Y MEDIO AMBIENTE</t>
  </si>
  <si>
    <t>14.1: Territorio y recursos naturales</t>
  </si>
  <si>
    <t>14.2: Infraestructuras hidráulicas y gestión del agua</t>
  </si>
  <si>
    <t>14.3: Protección ambiental</t>
  </si>
  <si>
    <t>14.4: Calidad ambiental</t>
  </si>
  <si>
    <t>14.5: Climatología</t>
  </si>
  <si>
    <t>Volver al índice</t>
  </si>
  <si>
    <t>Unidades: Milímetros de agua (mm)</t>
  </si>
  <si>
    <t xml:space="preserve">    1.1 Hogares</t>
  </si>
  <si>
    <t xml:space="preserve">    1.2 Sectores económicos</t>
  </si>
  <si>
    <t xml:space="preserve">    1.3 Consumos municipales</t>
  </si>
  <si>
    <t xml:space="preserve"> (3) Las 'pérdidas aparentes' son los consumos estimados más las causadas por errores de medida, fraudes u otras causas no físicas.</t>
  </si>
  <si>
    <t xml:space="preserve"> (2) Las 'pérdidas reales' son las debidas a fugas, roturas y averías. </t>
  </si>
  <si>
    <t>La Garnacha (Arenzana de Abajo)</t>
  </si>
  <si>
    <r>
      <t>CONCENTRACIONES NO</t>
    </r>
    <r>
      <rPr>
        <b/>
        <vertAlign val="subscript"/>
        <sz val="8"/>
        <rFont val="HelveticaNeue LT 55 Roman"/>
      </rPr>
      <t>2</t>
    </r>
    <r>
      <rPr>
        <b/>
        <sz val="8"/>
        <rFont val="HelveticaNeue LT 55 Roman"/>
      </rPr>
      <t xml:space="preserve"> (Dióxido de nitrógeno)</t>
    </r>
  </si>
  <si>
    <t>RAEE</t>
  </si>
  <si>
    <t>Otros</t>
  </si>
  <si>
    <t>NOTA: RAEE: Residuos de aparatos eléctricos y electrónicos</t>
  </si>
  <si>
    <t>Residuos de aceite (excepto aceites industriales usados)</t>
  </si>
  <si>
    <t>Protección y descontaminación de suelos, aguas subterráneas y superficiales</t>
  </si>
  <si>
    <t>Protección de la biodiversidad y los paisajes</t>
  </si>
  <si>
    <t>Temperatura máxima absoluta (ºC)</t>
  </si>
  <si>
    <t>Temperatura mínima absoluta (ºC)</t>
  </si>
  <si>
    <t>Hoyos (Torremontalvo - Uruñuela)</t>
  </si>
  <si>
    <t>La Cruz (Sta. Engracia del Jubera)</t>
  </si>
  <si>
    <t>De 15 a menos de 30</t>
  </si>
  <si>
    <t>De 200 a menos de 350</t>
  </si>
  <si>
    <t>De 350 a menos de 500</t>
  </si>
  <si>
    <t>De 500 o más</t>
  </si>
  <si>
    <t>Temperatura media anual (ºC)</t>
  </si>
  <si>
    <t>Prado Añamaza (Cabretón-Cervera del Río Alhama)</t>
  </si>
  <si>
    <t xml:space="preserve"> </t>
  </si>
  <si>
    <t>La Dehesa (Entrena)</t>
  </si>
  <si>
    <t>Otros residuos</t>
  </si>
  <si>
    <t>Fracción resto</t>
  </si>
  <si>
    <t>Voluminosos</t>
  </si>
  <si>
    <t>Disponibilidad total de agua para su potabilización</t>
  </si>
  <si>
    <t>FUENTE: Estadística sobre el suministro y saneamiento de agua. INE.</t>
  </si>
  <si>
    <t xml:space="preserve">NOTA: Desde 2014 es una encuenta bienal. </t>
  </si>
  <si>
    <t>NOTA: Desde 2014 es una estadística bienal.</t>
  </si>
  <si>
    <t xml:space="preserve">    1. Coste unitario del agua</t>
  </si>
  <si>
    <t xml:space="preserve">    1.1 Suministro de agua</t>
  </si>
  <si>
    <t xml:space="preserve">    1.2 Alcantarillado y Depuración</t>
  </si>
  <si>
    <t>Presa del Regajo</t>
  </si>
  <si>
    <t>Balsa de San Asensio</t>
  </si>
  <si>
    <t>Embalse de la Muga</t>
  </si>
  <si>
    <t>Tirgo</t>
  </si>
  <si>
    <t>Balsa de Hormilla Valpierre</t>
  </si>
  <si>
    <t>Balsa de Hormilla ac. San Asensio</t>
  </si>
  <si>
    <t>Cenicero</t>
  </si>
  <si>
    <t>Balsa San Chisnal-Los Campillos</t>
  </si>
  <si>
    <t>Balsa Los Pezales</t>
  </si>
  <si>
    <t>Alcanadre</t>
  </si>
  <si>
    <t>Balsa Valleoscuro-Los Campillos</t>
  </si>
  <si>
    <t>Balsa Roble Alto-Los Campillos</t>
  </si>
  <si>
    <t>(1): Datos en euros</t>
  </si>
  <si>
    <t>PÉRDIDAS (1)</t>
  </si>
  <si>
    <t>La Lastra (Calahorra)</t>
  </si>
  <si>
    <t>De 5 a menos de 15</t>
  </si>
  <si>
    <t>Balsa de Regulación Tirón-Rioja Alta 1</t>
  </si>
  <si>
    <t>FUENTE: INE y Consejería de Agricultura, Ganadería, Mundo Rural, Territorio y Población.</t>
  </si>
  <si>
    <t>FUENTE: Consejería de Agricultura, Ganadería, Mundo Rural, Territorio y Población.</t>
  </si>
  <si>
    <t xml:space="preserve">     Las 'pérdidas aparentes' son los consumos estimados más las causadas por errores de medida, fraudes u otras causas no físicas.</t>
  </si>
  <si>
    <t xml:space="preserve">     Las 'pérdidas reales' son las debidas a fugas, roturas y averías.</t>
  </si>
  <si>
    <t xml:space="preserve"> (1) El 'agua registrada' es la medida por los contadores de los abonados más la controlada por  otros medidores (aforos , etc...).</t>
  </si>
  <si>
    <t xml:space="preserve"> (1) El 'agua registrada' es la medida por los contadores de los abonados más la controlada por otros medidores (aforos, etc...). </t>
  </si>
  <si>
    <t>Nivel diario para proteccion de la salud</t>
  </si>
  <si>
    <t>Nivel horario para protección de la salud</t>
  </si>
  <si>
    <t>Nivel diario para protección de la salud</t>
  </si>
  <si>
    <t>1. Volumen total de agua registrada y distrib. para el abast. público</t>
  </si>
  <si>
    <t>2. Importe facturado por el agua suministrada</t>
  </si>
  <si>
    <t>14.4.6 ENCUESTA DE GASTO DE LA INDUSTRIA EN PROTECCIÓN AMBIENTAL. AÑO  2019</t>
  </si>
  <si>
    <t>FUENTE: Encuesta de Gasto de la Industria en Protección Ambiental. INE.</t>
  </si>
  <si>
    <t>FUENTE: Consejería de Sostenibilidad, Transición Ecológica y Portavocía del Gobierno</t>
  </si>
  <si>
    <t>14.2.2 ESTADÍSTICA SOBRE EL SUMINISTRO Y SANEAMIENTO DEL AGUA</t>
  </si>
  <si>
    <t>14.2.3 INDICADORES SOBRE EL AGUA</t>
  </si>
  <si>
    <t>14.2.4 INDICADORES ECONÓMICOS</t>
  </si>
  <si>
    <t>14.2.5 INDICADORES RELATIVOS A LAS AGUAS RESIDUALES</t>
  </si>
  <si>
    <t>FUENTE: CORINE. Ministerio para la Transición Ecológica y el Reto Demográfico</t>
  </si>
  <si>
    <t>14.5.2 TEMPERATURA MEDIA MENSUAL POR ESTACIÓN AGROCLIMÁTICA. AÑO 2021</t>
  </si>
  <si>
    <t>14.5.3 PRECIPITACIÓN MENSUAL POR ESTACIÓN AGROCLIMÁTICA. AÑO 2021</t>
  </si>
  <si>
    <t>14.5.4 VALORES CLIMÁTOLOGICOS POR ESTACIÓN AGROCLIMÁTICA. AÑO 2021</t>
  </si>
  <si>
    <t>FUENTE: Elaboración propia a partir de datos de la Revisión del Padrón a 1 de enero de 2021. INE.</t>
  </si>
  <si>
    <t>14.2.1 RECURSOS HÍDRICOS: CAPACIDAD DE EMBALSAMIENTO EN LA REGIÓN. AÑO 2019</t>
  </si>
  <si>
    <r>
      <t xml:space="preserve"> Hm</t>
    </r>
    <r>
      <rPr>
        <vertAlign val="superscript"/>
        <sz val="8"/>
        <rFont val="HelveticaNeue LT 55 Roman"/>
      </rPr>
      <t>3</t>
    </r>
  </si>
  <si>
    <r>
      <t>Hm</t>
    </r>
    <r>
      <rPr>
        <vertAlign val="superscript"/>
        <sz val="8"/>
        <rFont val="HelveticaNeue LT 55 Roman"/>
      </rPr>
      <t>3</t>
    </r>
  </si>
  <si>
    <t>Balsa de C.R. Río Tuerto III</t>
  </si>
  <si>
    <t>Balsa La Llanada III "La Muela"</t>
  </si>
  <si>
    <t>Balsa de C.R. Río Tuerto II</t>
  </si>
  <si>
    <t>Balsa de C.R. Río Tuerto I</t>
  </si>
  <si>
    <t>Balsa elevada C.R. Carrera Las Planas</t>
  </si>
  <si>
    <t>Balsa baja C.R. Canal de Lodosa</t>
  </si>
  <si>
    <t>Balsa C.R. Carrera Las Planas</t>
  </si>
  <si>
    <t>Rincón de Soto</t>
  </si>
  <si>
    <t>Balsa de Tricio II</t>
  </si>
  <si>
    <t xml:space="preserve">Tricio </t>
  </si>
  <si>
    <t>Balsa de Tricio I</t>
  </si>
  <si>
    <t>FUENTE: Estadística sobre el suministro y saneamiento del agua. Indicadores sobre el agua. INE.</t>
  </si>
  <si>
    <t>FUENTE:  Estadística sobre el suministro y saneamiento del agua. Indicadores sobre el agua. INE.</t>
  </si>
  <si>
    <t>Balsa C.R. Carrera Las Planas (margen drcha.)</t>
  </si>
  <si>
    <t>Balsa "Embalse alto" C.R. Tambarria</t>
  </si>
  <si>
    <t>Balsa La Llanada II Solar</t>
  </si>
  <si>
    <t>San Román de Cameros</t>
  </si>
  <si>
    <t>Balsa de San Román</t>
  </si>
  <si>
    <t>Emb. Estanca-Perdiguero</t>
  </si>
  <si>
    <t>Balsa Los Campillos</t>
  </si>
  <si>
    <t>Balsa Tirón-Rioja Alta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</si>
</sst>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,##0.000"/>
    <numFmt numFmtId="167" formatCode="0.000"/>
    <numFmt numFmtId="168" formatCode="0.0000"/>
    <numFmt numFmtId="169" formatCode="mm/dd/yyyy\ hh:mm:ss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vertAlign val="superscript"/>
      <sz val="8"/>
      <name val="HelveticaNeue LT 55 Roman"/>
    </font>
    <font>
      <i/>
      <sz val="10"/>
      <name val="HelveticaNeue LT 55 Roman"/>
    </font>
    <font>
      <i/>
      <vertAlign val="superscript"/>
      <sz val="10"/>
      <name val="HelveticaNeue LT 55 Roman"/>
    </font>
    <font>
      <vertAlign val="subscript"/>
      <sz val="8"/>
      <name val="HelveticaNeue LT 55 Roman"/>
    </font>
    <font>
      <b/>
      <vertAlign val="subscript"/>
      <sz val="8"/>
      <name val="HelveticaNeue LT 55 Roman"/>
    </font>
    <font>
      <i/>
      <vertAlign val="subscript"/>
      <sz val="10"/>
      <name val="HelveticaNeue LT 55 Roman"/>
    </font>
    <font>
      <sz val="10"/>
      <name val="Tahoma"/>
      <family val="2"/>
    </font>
    <font>
      <b/>
      <i/>
      <sz val="10"/>
      <color indexed="10"/>
      <name val="HelveticaNeue LT 55 Roman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10" fontId="3" fillId="0" borderId="0" applyNumberFormat="0">
      <alignment horizontal="right" vertical="center"/>
      <protection locked="0"/>
    </xf>
    <xf numFmtId="0" fontId="24" fillId="4" borderId="0">
      <alignment wrapText="1"/>
    </xf>
    <xf numFmtId="0" fontId="24" fillId="0" borderId="0">
      <alignment wrapText="1"/>
    </xf>
    <xf numFmtId="0" fontId="24" fillId="0" borderId="0">
      <alignment wrapText="1"/>
    </xf>
    <xf numFmtId="0" fontId="24" fillId="0" borderId="0">
      <alignment wrapText="1"/>
    </xf>
    <xf numFmtId="169" fontId="24" fillId="0" borderId="0">
      <alignment wrapText="1"/>
    </xf>
    <xf numFmtId="0" fontId="2" fillId="0" borderId="0"/>
    <xf numFmtId="0" fontId="1" fillId="0" borderId="0"/>
    <xf numFmtId="0" fontId="19" fillId="0" borderId="0"/>
  </cellStyleXfs>
  <cellXfs count="164">
    <xf numFmtId="0" fontId="0" fillId="0" borderId="0" xfId="0"/>
    <xf numFmtId="0" fontId="5" fillId="0" borderId="1" xfId="0" applyFont="1" applyBorder="1" applyAlignment="1"/>
    <xf numFmtId="0" fontId="6" fillId="0" borderId="1" xfId="0" applyFont="1" applyBorder="1" applyAlignment="1"/>
    <xf numFmtId="0" fontId="6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7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164" fontId="7" fillId="0" borderId="0" xfId="0" applyNumberFormat="1" applyFont="1" applyBorder="1" applyAlignment="1"/>
    <xf numFmtId="3" fontId="7" fillId="0" borderId="0" xfId="0" applyNumberFormat="1" applyFont="1" applyBorder="1" applyAlignment="1"/>
    <xf numFmtId="0" fontId="8" fillId="0" borderId="0" xfId="0" applyFont="1" applyBorder="1" applyAlignment="1"/>
    <xf numFmtId="4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/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Fill="1" applyBorder="1" applyAlignment="1" applyProtection="1">
      <alignment horizontal="left"/>
      <protection locked="0"/>
    </xf>
    <xf numFmtId="164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7" fillId="0" borderId="3" xfId="0" applyFont="1" applyBorder="1" applyAlignment="1" applyProtection="1">
      <protection locked="0"/>
    </xf>
    <xf numFmtId="164" fontId="7" fillId="0" borderId="3" xfId="0" applyNumberFormat="1" applyFont="1" applyBorder="1" applyAlignment="1"/>
    <xf numFmtId="49" fontId="7" fillId="0" borderId="3" xfId="0" applyNumberFormat="1" applyFont="1" applyBorder="1" applyAlignment="1"/>
    <xf numFmtId="3" fontId="7" fillId="0" borderId="3" xfId="0" applyNumberFormat="1" applyFont="1" applyBorder="1" applyAlignment="1"/>
    <xf numFmtId="0" fontId="9" fillId="3" borderId="4" xfId="0" applyFont="1" applyFill="1" applyBorder="1" applyAlignment="1" applyProtection="1">
      <protection locked="0"/>
    </xf>
    <xf numFmtId="2" fontId="6" fillId="0" borderId="0" xfId="0" applyNumberFormat="1" applyFont="1"/>
    <xf numFmtId="0" fontId="10" fillId="0" borderId="0" xfId="0" applyFont="1" applyAlignment="1"/>
    <xf numFmtId="0" fontId="5" fillId="0" borderId="0" xfId="0" applyFont="1" applyBorder="1" applyAlignment="1" applyProtection="1">
      <protection locked="0"/>
    </xf>
    <xf numFmtId="0" fontId="7" fillId="2" borderId="2" xfId="0" applyNumberFormat="1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3" fontId="6" fillId="0" borderId="0" xfId="0" applyNumberFormat="1" applyFont="1"/>
    <xf numFmtId="0" fontId="7" fillId="2" borderId="4" xfId="0" applyNumberFormat="1" applyFont="1" applyFill="1" applyBorder="1" applyAlignment="1"/>
    <xf numFmtId="0" fontId="7" fillId="2" borderId="4" xfId="0" applyNumberFormat="1" applyFont="1" applyFill="1" applyBorder="1" applyAlignment="1">
      <alignment horizontal="right" vertical="center"/>
    </xf>
    <xf numFmtId="0" fontId="7" fillId="2" borderId="3" xfId="0" applyNumberFormat="1" applyFont="1" applyFill="1" applyBorder="1" applyAlignment="1"/>
    <xf numFmtId="0" fontId="7" fillId="2" borderId="3" xfId="0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 applyProtection="1">
      <protection locked="0"/>
    </xf>
    <xf numFmtId="2" fontId="7" fillId="0" borderId="0" xfId="0" applyNumberFormat="1" applyFont="1" applyBorder="1" applyAlignment="1">
      <alignment horizontal="right"/>
    </xf>
    <xf numFmtId="0" fontId="7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/>
    <xf numFmtId="164" fontId="6" fillId="0" borderId="0" xfId="0" applyNumberFormat="1" applyFont="1"/>
    <xf numFmtId="165" fontId="6" fillId="0" borderId="0" xfId="0" applyNumberFormat="1" applyFont="1"/>
    <xf numFmtId="0" fontId="12" fillId="0" borderId="0" xfId="0" applyFont="1" applyBorder="1" applyAlignment="1" applyProtection="1">
      <protection locked="0"/>
    </xf>
    <xf numFmtId="0" fontId="7" fillId="0" borderId="0" xfId="0" applyFont="1" applyBorder="1"/>
    <xf numFmtId="164" fontId="7" fillId="0" borderId="3" xfId="0" applyNumberFormat="1" applyFont="1" applyBorder="1" applyAlignment="1">
      <alignment horizontal="left"/>
    </xf>
    <xf numFmtId="4" fontId="7" fillId="0" borderId="3" xfId="0" applyNumberFormat="1" applyFont="1" applyBorder="1" applyAlignment="1"/>
    <xf numFmtId="0" fontId="7" fillId="2" borderId="4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164" fontId="7" fillId="0" borderId="4" xfId="0" applyNumberFormat="1" applyFont="1" applyBorder="1" applyAlignment="1"/>
    <xf numFmtId="3" fontId="7" fillId="0" borderId="4" xfId="0" applyNumberFormat="1" applyFont="1" applyBorder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2"/>
    </xf>
    <xf numFmtId="2" fontId="6" fillId="0" borderId="0" xfId="0" applyNumberFormat="1" applyFont="1" applyAlignment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Alignment="1"/>
    <xf numFmtId="49" fontId="9" fillId="0" borderId="0" xfId="0" applyNumberFormat="1" applyFont="1" applyBorder="1" applyAlignment="1"/>
    <xf numFmtId="0" fontId="9" fillId="0" borderId="0" xfId="0" applyFont="1" applyAlignment="1"/>
    <xf numFmtId="3" fontId="6" fillId="0" borderId="0" xfId="0" applyNumberFormat="1" applyFont="1" applyAlignment="1"/>
    <xf numFmtId="1" fontId="7" fillId="2" borderId="2" xfId="0" applyNumberFormat="1" applyFont="1" applyFill="1" applyBorder="1" applyAlignment="1">
      <alignment vertical="center"/>
    </xf>
    <xf numFmtId="1" fontId="6" fillId="0" borderId="0" xfId="0" applyNumberFormat="1" applyFont="1"/>
    <xf numFmtId="3" fontId="8" fillId="0" borderId="0" xfId="0" applyNumberFormat="1" applyFont="1" applyBorder="1" applyAlignment="1"/>
    <xf numFmtId="1" fontId="7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/>
    <xf numFmtId="3" fontId="7" fillId="0" borderId="0" xfId="0" applyNumberFormat="1" applyFont="1"/>
    <xf numFmtId="0" fontId="9" fillId="0" borderId="0" xfId="0" applyFont="1"/>
    <xf numFmtId="1" fontId="10" fillId="0" borderId="0" xfId="0" applyNumberFormat="1" applyFont="1" applyAlignment="1"/>
    <xf numFmtId="0" fontId="8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3" fontId="7" fillId="0" borderId="0" xfId="0" applyNumberFormat="1" applyFont="1" applyFill="1" applyBorder="1" applyAlignment="1"/>
    <xf numFmtId="3" fontId="7" fillId="0" borderId="0" xfId="0" applyNumberFormat="1" applyFont="1" applyFill="1" applyAlignment="1"/>
    <xf numFmtId="0" fontId="7" fillId="0" borderId="0" xfId="0" applyFont="1" applyBorder="1" applyAlignment="1">
      <alignment horizont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165" fontId="7" fillId="0" borderId="0" xfId="0" applyNumberFormat="1" applyFont="1" applyFill="1" applyBorder="1" applyAlignment="1"/>
    <xf numFmtId="0" fontId="7" fillId="0" borderId="0" xfId="0" applyFont="1"/>
    <xf numFmtId="165" fontId="7" fillId="0" borderId="0" xfId="0" applyNumberFormat="1" applyFont="1"/>
    <xf numFmtId="0" fontId="10" fillId="0" borderId="0" xfId="0" applyFont="1" applyBorder="1" applyAlignment="1" applyProtection="1">
      <protection locked="0"/>
    </xf>
    <xf numFmtId="0" fontId="5" fillId="0" borderId="0" xfId="0" applyFont="1" applyAlignment="1"/>
    <xf numFmtId="0" fontId="7" fillId="2" borderId="2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5" fontId="0" fillId="0" borderId="0" xfId="0" applyNumberFormat="1"/>
    <xf numFmtId="0" fontId="8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left" vertical="center"/>
    </xf>
    <xf numFmtId="165" fontId="6" fillId="0" borderId="0" xfId="0" applyNumberFormat="1" applyFont="1" applyAlignment="1"/>
    <xf numFmtId="0" fontId="17" fillId="0" borderId="0" xfId="0" applyFont="1"/>
    <xf numFmtId="0" fontId="12" fillId="0" borderId="0" xfId="0" applyFont="1" applyAlignment="1"/>
    <xf numFmtId="0" fontId="12" fillId="0" borderId="0" xfId="0" applyFont="1"/>
    <xf numFmtId="0" fontId="18" fillId="0" borderId="0" xfId="0" applyFont="1" applyAlignment="1"/>
    <xf numFmtId="165" fontId="19" fillId="0" borderId="0" xfId="0" applyNumberFormat="1" applyFont="1" applyFill="1" applyBorder="1" applyAlignment="1">
      <alignment horizontal="right"/>
    </xf>
    <xf numFmtId="165" fontId="0" fillId="0" borderId="0" xfId="0" applyNumberFormat="1" applyBorder="1"/>
    <xf numFmtId="0" fontId="6" fillId="0" borderId="0" xfId="0" applyFont="1" applyBorder="1"/>
    <xf numFmtId="0" fontId="12" fillId="0" borderId="0" xfId="0" applyFont="1" applyBorder="1"/>
    <xf numFmtId="166" fontId="7" fillId="0" borderId="0" xfId="0" applyNumberFormat="1" applyFont="1" applyBorder="1" applyAlignment="1"/>
    <xf numFmtId="0" fontId="9" fillId="3" borderId="0" xfId="0" applyFont="1" applyFill="1" applyBorder="1" applyAlignment="1" applyProtection="1">
      <alignment horizontal="left"/>
      <protection locked="0"/>
    </xf>
    <xf numFmtId="3" fontId="20" fillId="0" borderId="0" xfId="0" applyNumberFormat="1" applyFont="1" applyBorder="1" applyAlignment="1"/>
    <xf numFmtId="3" fontId="21" fillId="0" borderId="0" xfId="0" applyNumberFormat="1" applyFont="1" applyBorder="1" applyAlignment="1"/>
    <xf numFmtId="165" fontId="6" fillId="0" borderId="0" xfId="0" applyNumberFormat="1" applyFont="1" applyAlignment="1">
      <alignment vertical="center"/>
    </xf>
    <xf numFmtId="2" fontId="7" fillId="0" borderId="0" xfId="0" applyNumberFormat="1" applyFont="1" applyAlignment="1"/>
    <xf numFmtId="165" fontId="7" fillId="0" borderId="0" xfId="0" applyNumberFormat="1" applyFont="1" applyFill="1" applyBorder="1" applyAlignment="1">
      <alignment horizontal="right"/>
    </xf>
    <xf numFmtId="4" fontId="6" fillId="0" borderId="0" xfId="0" applyNumberFormat="1" applyFont="1" applyAlignment="1"/>
    <xf numFmtId="0" fontId="6" fillId="0" borderId="0" xfId="0" applyFont="1" applyAlignment="1">
      <alignment wrapText="1"/>
    </xf>
    <xf numFmtId="0" fontId="19" fillId="0" borderId="0" xfId="2"/>
    <xf numFmtId="0" fontId="22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22" fillId="0" borderId="0" xfId="2" applyFont="1"/>
    <xf numFmtId="0" fontId="22" fillId="0" borderId="0" xfId="1" applyFont="1" applyAlignment="1" applyProtection="1">
      <alignment horizontal="left" vertical="center" indent="1"/>
    </xf>
    <xf numFmtId="164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/>
    <xf numFmtId="167" fontId="6" fillId="0" borderId="0" xfId="0" applyNumberFormat="1" applyFont="1"/>
    <xf numFmtId="168" fontId="6" fillId="0" borderId="0" xfId="0" applyNumberFormat="1" applyFont="1"/>
    <xf numFmtId="0" fontId="7" fillId="0" borderId="0" xfId="0" applyFont="1" applyAlignment="1">
      <alignment wrapText="1"/>
    </xf>
    <xf numFmtId="0" fontId="4" fillId="0" borderId="0" xfId="1" applyAlignment="1" applyProtection="1"/>
    <xf numFmtId="3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6" fillId="0" borderId="0" xfId="0" applyFont="1" applyFill="1" applyAlignment="1"/>
    <xf numFmtId="3" fontId="6" fillId="0" borderId="0" xfId="0" applyNumberFormat="1" applyFont="1" applyFill="1"/>
    <xf numFmtId="3" fontId="0" fillId="0" borderId="0" xfId="0" applyNumberFormat="1" applyFill="1"/>
    <xf numFmtId="0" fontId="6" fillId="0" borderId="0" xfId="0" applyFont="1" applyFill="1"/>
    <xf numFmtId="164" fontId="0" fillId="0" borderId="0" xfId="0" applyNumberFormat="1" applyFill="1"/>
    <xf numFmtId="0" fontId="25" fillId="0" borderId="0" xfId="0" applyFont="1" applyAlignment="1">
      <alignment vertical="center" wrapText="1"/>
    </xf>
    <xf numFmtId="0" fontId="19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 applyBorder="1"/>
    <xf numFmtId="0" fontId="19" fillId="0" borderId="0" xfId="0" applyFont="1"/>
    <xf numFmtId="0" fontId="9" fillId="0" borderId="4" xfId="0" applyFont="1" applyFill="1" applyBorder="1" applyAlignment="1" applyProtection="1">
      <protection locked="0"/>
    </xf>
    <xf numFmtId="0" fontId="6" fillId="0" borderId="0" xfId="0" applyFont="1" applyFill="1" applyBorder="1" applyAlignment="1"/>
    <xf numFmtId="0" fontId="6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/>
    <xf numFmtId="165" fontId="7" fillId="0" borderId="0" xfId="0" applyNumberFormat="1" applyFont="1" applyFill="1" applyAlignment="1"/>
    <xf numFmtId="165" fontId="7" fillId="0" borderId="0" xfId="0" applyNumberFormat="1" applyFont="1" applyFill="1"/>
    <xf numFmtId="1" fontId="7" fillId="0" borderId="0" xfId="0" applyNumberFormat="1" applyFont="1" applyFill="1"/>
    <xf numFmtId="0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Alignment="1">
      <alignment wrapText="1"/>
    </xf>
    <xf numFmtId="3" fontId="7" fillId="0" borderId="0" xfId="0" applyNumberFormat="1" applyFont="1" applyFill="1" applyAlignment="1">
      <alignment horizontal="right"/>
    </xf>
    <xf numFmtId="0" fontId="19" fillId="0" borderId="0" xfId="0" applyFont="1" applyFill="1" applyBorder="1" applyAlignment="1"/>
    <xf numFmtId="3" fontId="25" fillId="0" borderId="0" xfId="2" applyNumberFormat="1" applyFont="1" applyFill="1"/>
    <xf numFmtId="0" fontId="19" fillId="0" borderId="0" xfId="0" applyFont="1" applyFill="1" applyBorder="1"/>
    <xf numFmtId="0" fontId="25" fillId="0" borderId="0" xfId="0" applyFont="1" applyFill="1" applyBorder="1"/>
    <xf numFmtId="3" fontId="25" fillId="0" borderId="0" xfId="0" applyNumberFormat="1" applyFont="1" applyFill="1"/>
    <xf numFmtId="3" fontId="7" fillId="0" borderId="0" xfId="0" applyNumberFormat="1" applyFont="1" applyFill="1"/>
    <xf numFmtId="0" fontId="7" fillId="0" borderId="0" xfId="0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>
      <alignment horizontal="left" vertical="center"/>
    </xf>
  </cellXfs>
  <cellStyles count="13">
    <cellStyle name="Hipervínculo" xfId="1" builtinId="8"/>
    <cellStyle name="Normal" xfId="0" builtinId="0"/>
    <cellStyle name="Normal 10" xfId="12"/>
    <cellStyle name="Normal 2" xfId="2"/>
    <cellStyle name="Normal 2 18" xfId="10"/>
    <cellStyle name="Normal 2 2" xfId="3"/>
    <cellStyle name="Normal 3" xfId="11"/>
    <cellStyle name="porcen_sin%" xfId="4"/>
    <cellStyle name="XLConnect.Boolean" xfId="8"/>
    <cellStyle name="XLConnect.DateTime" xfId="9"/>
    <cellStyle name="XLConnect.Header" xfId="5"/>
    <cellStyle name="XLConnect.Numeric" xfId="7"/>
    <cellStyle name="XLConnect.String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86CD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DF-4BA0-81FA-EDE2A871B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684864"/>
        <c:axId val="121782656"/>
        <c:axId val="0"/>
      </c:bar3DChart>
      <c:catAx>
        <c:axId val="11768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7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84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AB7-4011-BF65-83EF18294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7630464"/>
        <c:axId val="117632000"/>
      </c:barChart>
      <c:catAx>
        <c:axId val="1176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3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30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EC-4C38-A20E-2C6B91BF05C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EC-4C38-A20E-2C6B91BF05C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EC-4C38-A20E-2C6B91BF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672192"/>
        <c:axId val="117678080"/>
        <c:axId val="0"/>
      </c:bar3DChart>
      <c:catAx>
        <c:axId val="1176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7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7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72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EA-44B4-B928-7DA2B53B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769344"/>
        <c:axId val="117770880"/>
        <c:axId val="0"/>
      </c:bar3DChart>
      <c:catAx>
        <c:axId val="11776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77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7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769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61-4104-836C-B8AEF574D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1822208"/>
        <c:axId val="122423936"/>
      </c:barChart>
      <c:catAx>
        <c:axId val="1218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42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2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82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E2-4557-9733-9EB34B0BBB6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E2-4557-9733-9EB34B0BBB6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5E2-4557-9733-9EB34B0BB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742272"/>
        <c:axId val="122744192"/>
        <c:axId val="0"/>
      </c:bar3DChart>
      <c:catAx>
        <c:axId val="12274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74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74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2742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C2-46B3-9973-EEA54C0FA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185792"/>
        <c:axId val="123474304"/>
        <c:axId val="0"/>
      </c:bar3DChart>
      <c:catAx>
        <c:axId val="12318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47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47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185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5AB-4093-9603-AD6AF4C4B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786304"/>
        <c:axId val="114787840"/>
        <c:axId val="0"/>
      </c:bar3DChart>
      <c:catAx>
        <c:axId val="11478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78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8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786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76-4098-A032-2B57E4462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4796416"/>
        <c:axId val="114797952"/>
      </c:barChart>
      <c:catAx>
        <c:axId val="11479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79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9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796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9B-47F2-9B31-D9F5AB5D9CB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9B-47F2-9B31-D9F5AB5D9CB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9B-47F2-9B31-D9F5AB5D9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574272"/>
        <c:axId val="117576064"/>
        <c:axId val="0"/>
      </c:bar3DChart>
      <c:catAx>
        <c:axId val="11757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57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7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574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91-4C2C-9451-A4A798CA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592832"/>
        <c:axId val="117594368"/>
        <c:axId val="0"/>
      </c:bar3DChart>
      <c:catAx>
        <c:axId val="11759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59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9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592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086CD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64-40BB-9A8F-7DE9F79B9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607808"/>
        <c:axId val="117609600"/>
        <c:axId val="0"/>
      </c:bar3DChart>
      <c:catAx>
        <c:axId val="11760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0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0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07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160020</xdr:colOff>
      <xdr:row>5</xdr:row>
      <xdr:rowOff>131064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33528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11</xdr:col>
      <xdr:colOff>161925</xdr:colOff>
      <xdr:row>0</xdr:row>
      <xdr:rowOff>0</xdr:rowOff>
    </xdr:to>
    <xdr:graphicFrame macro="">
      <xdr:nvGraphicFramePr>
        <xdr:cNvPr id="1357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6</xdr:col>
      <xdr:colOff>190500</xdr:colOff>
      <xdr:row>0</xdr:row>
      <xdr:rowOff>0</xdr:rowOff>
    </xdr:to>
    <xdr:graphicFrame macro="">
      <xdr:nvGraphicFramePr>
        <xdr:cNvPr id="1357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357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145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5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0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6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56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56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56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32"/>
  <sheetViews>
    <sheetView showGridLines="0" showRowColHeaders="0" tabSelected="1" workbookViewId="0">
      <selection activeCell="B7" sqref="B7"/>
    </sheetView>
  </sheetViews>
  <sheetFormatPr baseColWidth="10" defaultColWidth="0" defaultRowHeight="12.75" customHeight="1" zeroHeight="1" x14ac:dyDescent="0.2"/>
  <cols>
    <col min="1" max="1" width="4.28515625" style="111" customWidth="1"/>
    <col min="2" max="2" width="51.5703125" style="111" customWidth="1"/>
    <col min="3" max="10" width="11.42578125" style="111" customWidth="1"/>
    <col min="11" max="13" width="11.42578125" style="111" hidden="1" customWidth="1"/>
    <col min="14" max="16384" width="11.42578125" style="111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112" t="s">
        <v>332</v>
      </c>
    </row>
    <row r="9" spans="2:2" ht="15.95" customHeight="1" x14ac:dyDescent="0.2">
      <c r="B9" s="113"/>
    </row>
    <row r="10" spans="2:2" ht="15.95" customHeight="1" x14ac:dyDescent="0.2">
      <c r="B10" s="114" t="s">
        <v>333</v>
      </c>
    </row>
    <row r="11" spans="2:2" ht="15.95" customHeight="1" x14ac:dyDescent="0.2">
      <c r="B11" s="114" t="s">
        <v>334</v>
      </c>
    </row>
    <row r="12" spans="2:2" ht="15.95" customHeight="1" x14ac:dyDescent="0.2">
      <c r="B12" s="114" t="s">
        <v>335</v>
      </c>
    </row>
    <row r="13" spans="2:2" ht="15.95" customHeight="1" x14ac:dyDescent="0.2">
      <c r="B13" s="114" t="s">
        <v>336</v>
      </c>
    </row>
    <row r="14" spans="2:2" ht="15.95" customHeight="1" x14ac:dyDescent="0.2">
      <c r="B14" s="114" t="s">
        <v>337</v>
      </c>
    </row>
    <row r="15" spans="2:2" ht="15.95" customHeight="1" x14ac:dyDescent="0.2"/>
    <row r="16" spans="2:2" ht="14.25" x14ac:dyDescent="0.2">
      <c r="B16" s="115"/>
    </row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</sheetData>
  <hyperlinks>
    <hyperlink ref="B10" location="'14.1.1'!A1" display="14.1: Territorio y recursos naturales"/>
    <hyperlink ref="B11" location="'14.2.1'!A1" display="14.2: Infraestructuras hidráulicas y gestión del agua"/>
    <hyperlink ref="B12" location="'14.3.1'!A1" display="14.3: Protección ambiental"/>
    <hyperlink ref="B13" location="'14.4.1'!A1" display="14.4: Calidad ambiental"/>
    <hyperlink ref="B14" location="'14.5.1'!A1" display="14.5: Climatolo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O34"/>
  <sheetViews>
    <sheetView zoomScaleNormal="100" workbookViewId="0">
      <selection activeCell="L2" sqref="L2"/>
    </sheetView>
  </sheetViews>
  <sheetFormatPr baseColWidth="10" defaultColWidth="11.42578125" defaultRowHeight="12.75" x14ac:dyDescent="0.2"/>
  <cols>
    <col min="1" max="1" width="39.7109375" style="4" customWidth="1"/>
    <col min="2" max="4" width="6.7109375" style="4" customWidth="1"/>
    <col min="5" max="5" width="1.42578125" style="4" customWidth="1"/>
    <col min="6" max="8" width="6.7109375" style="4" customWidth="1"/>
    <col min="9" max="9" width="1.42578125" style="4" customWidth="1"/>
    <col min="10" max="10" width="8.7109375" style="4" customWidth="1"/>
    <col min="11" max="11" width="5" style="4" customWidth="1"/>
    <col min="12" max="12" width="11.42578125" style="4"/>
    <col min="13" max="13" width="9.28515625" style="4" customWidth="1"/>
    <col min="14" max="16384" width="11.42578125" style="4"/>
  </cols>
  <sheetData>
    <row r="1" spans="1:15" ht="14.1" customHeight="1" thickBot="1" x14ac:dyDescent="0.25">
      <c r="A1" s="1" t="s">
        <v>283</v>
      </c>
      <c r="B1" s="2"/>
      <c r="C1" s="2"/>
      <c r="D1" s="2"/>
      <c r="E1" s="2"/>
      <c r="F1" s="2"/>
      <c r="G1" s="2"/>
      <c r="H1" s="2"/>
      <c r="I1" s="2"/>
      <c r="J1" s="2"/>
    </row>
    <row r="2" spans="1:15" ht="14.1" customHeight="1" x14ac:dyDescent="0.2">
      <c r="A2" s="3"/>
      <c r="B2" s="3"/>
      <c r="F2" s="3"/>
      <c r="G2" s="3"/>
      <c r="H2" s="3"/>
      <c r="I2" s="3"/>
      <c r="J2" s="3"/>
      <c r="L2" s="114" t="s">
        <v>338</v>
      </c>
    </row>
    <row r="3" spans="1:15" ht="14.1" customHeight="1" x14ac:dyDescent="0.2">
      <c r="A3" s="86" t="s">
        <v>287</v>
      </c>
      <c r="B3" s="3"/>
      <c r="F3" s="3"/>
      <c r="G3" s="3"/>
      <c r="H3" s="3"/>
      <c r="I3" s="3"/>
      <c r="J3" s="3"/>
    </row>
    <row r="4" spans="1:15" ht="14.1" customHeight="1" x14ac:dyDescent="0.2">
      <c r="A4" s="3"/>
      <c r="B4" s="3"/>
      <c r="F4" s="3"/>
      <c r="G4" s="3"/>
      <c r="H4" s="3"/>
      <c r="I4" s="3"/>
      <c r="J4" s="3"/>
    </row>
    <row r="5" spans="1:15" ht="14.1" customHeight="1" x14ac:dyDescent="0.2">
      <c r="A5" s="31" t="s">
        <v>280</v>
      </c>
      <c r="B5" s="3"/>
      <c r="F5" s="3"/>
      <c r="G5" s="3"/>
      <c r="H5" s="3"/>
      <c r="I5" s="3"/>
      <c r="J5" s="3"/>
    </row>
    <row r="6" spans="1:15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5" ht="13.9" customHeight="1" x14ac:dyDescent="0.2">
      <c r="A7" s="47" t="s">
        <v>241</v>
      </c>
      <c r="B7" s="3"/>
      <c r="C7" s="3"/>
      <c r="D7" s="3"/>
      <c r="E7" s="3"/>
      <c r="F7" s="3"/>
      <c r="G7" s="3"/>
      <c r="H7" s="3"/>
      <c r="I7" s="3"/>
      <c r="J7" s="3"/>
    </row>
    <row r="8" spans="1:15" ht="9.9499999999999993" customHeight="1" x14ac:dyDescent="0.2">
      <c r="A8" s="34"/>
      <c r="B8" s="8"/>
      <c r="C8" s="8"/>
      <c r="D8" s="8"/>
      <c r="E8" s="8"/>
      <c r="F8" s="8"/>
      <c r="G8" s="8"/>
      <c r="H8" s="8"/>
      <c r="I8" s="34"/>
      <c r="J8" s="34"/>
    </row>
    <row r="9" spans="1:15" ht="14.1" customHeight="1" x14ac:dyDescent="0.2">
      <c r="A9" s="36"/>
      <c r="B9" s="51" t="s">
        <v>299</v>
      </c>
      <c r="C9" s="51"/>
      <c r="D9" s="51"/>
      <c r="E9" s="51"/>
      <c r="F9" s="51" t="s">
        <v>89</v>
      </c>
      <c r="G9" s="51"/>
      <c r="H9" s="51"/>
      <c r="I9" s="51"/>
      <c r="J9" s="160" t="s">
        <v>88</v>
      </c>
      <c r="M9"/>
      <c r="N9"/>
      <c r="O9"/>
    </row>
    <row r="10" spans="1:15" ht="14.1" customHeight="1" x14ac:dyDescent="0.2">
      <c r="A10" s="38"/>
      <c r="B10" s="64">
        <v>2019</v>
      </c>
      <c r="C10" s="64">
        <v>2020</v>
      </c>
      <c r="D10" s="64">
        <v>2021</v>
      </c>
      <c r="E10" s="52"/>
      <c r="F10" s="64">
        <v>2019</v>
      </c>
      <c r="G10" s="64">
        <v>2020</v>
      </c>
      <c r="H10" s="64">
        <v>2021</v>
      </c>
      <c r="I10" s="52"/>
      <c r="J10" s="161"/>
      <c r="L10" s="104"/>
      <c r="M10"/>
      <c r="N10"/>
      <c r="O10"/>
    </row>
    <row r="11" spans="1:15" ht="14.1" customHeight="1" x14ac:dyDescent="0.2">
      <c r="A11" s="8"/>
      <c r="B11" s="65"/>
      <c r="C11" s="65"/>
      <c r="D11" s="65"/>
      <c r="E11" s="3"/>
      <c r="F11" s="10"/>
      <c r="G11" s="10"/>
      <c r="H11" s="10"/>
      <c r="I11" s="10"/>
      <c r="J11" s="10"/>
      <c r="L11" s="105"/>
      <c r="M11"/>
      <c r="N11"/>
      <c r="O11"/>
    </row>
    <row r="12" spans="1:15" ht="14.1" customHeight="1" x14ac:dyDescent="0.2">
      <c r="A12" s="66" t="s">
        <v>242</v>
      </c>
      <c r="B12" s="65"/>
      <c r="C12" s="65"/>
      <c r="D12" s="65"/>
      <c r="E12" s="3"/>
      <c r="F12" s="10"/>
      <c r="G12" s="10"/>
      <c r="H12" s="10"/>
      <c r="I12" s="10"/>
      <c r="J12" s="10"/>
      <c r="L12" s="104"/>
      <c r="M12"/>
      <c r="N12"/>
      <c r="O12"/>
    </row>
    <row r="13" spans="1:15" ht="14.1" customHeight="1" x14ac:dyDescent="0.2">
      <c r="A13" s="10" t="s">
        <v>90</v>
      </c>
      <c r="B13" s="108">
        <v>3.8</v>
      </c>
      <c r="C13" s="108">
        <v>3.2</v>
      </c>
      <c r="D13" s="108">
        <v>3.4</v>
      </c>
      <c r="E13" s="93"/>
      <c r="F13" s="9">
        <v>4.46</v>
      </c>
      <c r="G13" s="9">
        <v>2.2999999999999998</v>
      </c>
      <c r="H13" s="9">
        <v>3.5</v>
      </c>
      <c r="I13" s="10"/>
      <c r="J13" s="17">
        <v>20</v>
      </c>
      <c r="L13" s="104"/>
      <c r="M13"/>
      <c r="N13"/>
      <c r="O13"/>
    </row>
    <row r="14" spans="1:15" ht="14.1" customHeight="1" x14ac:dyDescent="0.2">
      <c r="A14" s="10" t="s">
        <v>398</v>
      </c>
      <c r="B14" s="108">
        <v>5.9</v>
      </c>
      <c r="C14" s="108">
        <v>5.2</v>
      </c>
      <c r="D14" s="108">
        <v>5.7</v>
      </c>
      <c r="E14" s="93"/>
      <c r="F14" s="9">
        <v>14</v>
      </c>
      <c r="G14" s="9">
        <v>5.4</v>
      </c>
      <c r="H14" s="9">
        <v>4.7</v>
      </c>
      <c r="I14" s="10"/>
      <c r="J14" s="17">
        <v>125</v>
      </c>
      <c r="L14" s="105"/>
      <c r="M14"/>
      <c r="N14"/>
      <c r="O14"/>
    </row>
    <row r="15" spans="1:15" ht="14.1" customHeight="1" x14ac:dyDescent="0.2">
      <c r="A15" s="8"/>
      <c r="B15" s="84"/>
      <c r="C15" s="84"/>
      <c r="D15" s="84"/>
      <c r="E15" s="93"/>
      <c r="F15" s="10"/>
      <c r="G15" s="10"/>
      <c r="H15" s="10"/>
      <c r="I15" s="10"/>
      <c r="J15" s="17"/>
      <c r="L15" s="104"/>
      <c r="M15"/>
      <c r="N15"/>
      <c r="O15"/>
    </row>
    <row r="16" spans="1:15" ht="14.1" customHeight="1" x14ac:dyDescent="0.2">
      <c r="A16" s="66" t="s">
        <v>346</v>
      </c>
      <c r="B16" s="46"/>
      <c r="C16" s="46"/>
      <c r="D16" s="46"/>
      <c r="E16" s="93"/>
      <c r="F16" s="10"/>
      <c r="G16" s="10"/>
      <c r="H16" s="10"/>
      <c r="I16" s="10"/>
      <c r="J16" s="17"/>
      <c r="L16" s="104"/>
      <c r="M16"/>
      <c r="N16"/>
      <c r="O16"/>
    </row>
    <row r="17" spans="1:15" ht="14.1" customHeight="1" x14ac:dyDescent="0.2">
      <c r="A17" s="10" t="s">
        <v>90</v>
      </c>
      <c r="B17" s="108">
        <v>18.7</v>
      </c>
      <c r="C17" s="108">
        <v>14.6</v>
      </c>
      <c r="D17" s="108">
        <v>12.5</v>
      </c>
      <c r="E17" s="108"/>
      <c r="F17" s="108">
        <v>7.9</v>
      </c>
      <c r="G17" s="108">
        <v>7.8</v>
      </c>
      <c r="H17" s="108">
        <v>7.4</v>
      </c>
      <c r="I17" s="67"/>
      <c r="J17" s="67">
        <v>40</v>
      </c>
      <c r="L17" s="105"/>
      <c r="M17"/>
      <c r="N17"/>
      <c r="O17"/>
    </row>
    <row r="18" spans="1:15" ht="14.1" customHeight="1" x14ac:dyDescent="0.2">
      <c r="A18" s="10" t="s">
        <v>399</v>
      </c>
      <c r="B18" s="108">
        <v>86</v>
      </c>
      <c r="C18" s="108">
        <v>79</v>
      </c>
      <c r="D18" s="108">
        <v>67.900000000000006</v>
      </c>
      <c r="E18" s="108"/>
      <c r="F18" s="108">
        <v>31</v>
      </c>
      <c r="G18" s="108">
        <v>30</v>
      </c>
      <c r="H18" s="108">
        <v>28.7</v>
      </c>
      <c r="I18" s="67"/>
      <c r="J18" s="67">
        <v>200</v>
      </c>
      <c r="L18" s="104"/>
      <c r="M18"/>
      <c r="N18"/>
      <c r="O18"/>
    </row>
    <row r="19" spans="1:15" ht="14.1" customHeight="1" x14ac:dyDescent="0.2">
      <c r="A19" s="68"/>
      <c r="B19" s="108"/>
      <c r="C19" s="108"/>
      <c r="D19" s="108"/>
      <c r="E19" s="108"/>
      <c r="F19" s="67"/>
      <c r="G19" s="67"/>
      <c r="H19" s="67"/>
      <c r="I19" s="67"/>
      <c r="J19" s="67"/>
      <c r="L19" s="104"/>
      <c r="M19"/>
      <c r="N19"/>
      <c r="O19"/>
    </row>
    <row r="20" spans="1:15" ht="14.1" customHeight="1" x14ac:dyDescent="0.2">
      <c r="A20" s="66" t="s">
        <v>94</v>
      </c>
      <c r="B20" s="108"/>
      <c r="C20" s="108"/>
      <c r="D20" s="108"/>
      <c r="E20" s="108"/>
      <c r="F20" s="67"/>
      <c r="G20" s="67"/>
      <c r="H20" s="67"/>
      <c r="I20" s="67"/>
      <c r="J20" s="67"/>
      <c r="L20" s="104"/>
      <c r="M20"/>
      <c r="N20"/>
      <c r="O20"/>
    </row>
    <row r="21" spans="1:15" ht="14.1" customHeight="1" x14ac:dyDescent="0.2">
      <c r="A21" s="10" t="s">
        <v>90</v>
      </c>
      <c r="B21" s="108">
        <v>23</v>
      </c>
      <c r="C21" s="108">
        <v>20</v>
      </c>
      <c r="D21" s="108">
        <v>19.3</v>
      </c>
      <c r="E21" s="108"/>
      <c r="F21" s="108">
        <v>24</v>
      </c>
      <c r="G21" s="108">
        <v>20</v>
      </c>
      <c r="H21" s="108">
        <v>18.2</v>
      </c>
      <c r="I21" s="67"/>
      <c r="J21" s="67">
        <v>40</v>
      </c>
      <c r="L21" s="104"/>
      <c r="M21"/>
      <c r="N21"/>
      <c r="O21"/>
    </row>
    <row r="22" spans="1:15" ht="14.1" customHeight="1" x14ac:dyDescent="0.2">
      <c r="A22" s="10" t="s">
        <v>400</v>
      </c>
      <c r="B22" s="108">
        <v>32</v>
      </c>
      <c r="C22" s="108">
        <v>31</v>
      </c>
      <c r="D22" s="108">
        <v>29.1</v>
      </c>
      <c r="E22" s="108"/>
      <c r="F22" s="108">
        <v>37</v>
      </c>
      <c r="G22" s="108">
        <v>34</v>
      </c>
      <c r="H22" s="108">
        <v>35</v>
      </c>
      <c r="I22" s="67"/>
      <c r="J22" s="67">
        <v>50</v>
      </c>
      <c r="L22"/>
      <c r="M22"/>
      <c r="N22"/>
      <c r="O22"/>
    </row>
    <row r="23" spans="1:15" ht="14.1" customHeight="1" x14ac:dyDescent="0.2">
      <c r="A23" s="11"/>
      <c r="B23" s="67"/>
      <c r="C23" s="67"/>
      <c r="D23" s="67"/>
      <c r="E23" s="67"/>
      <c r="F23" s="67"/>
      <c r="G23" s="67"/>
      <c r="H23" s="67"/>
      <c r="I23" s="67"/>
      <c r="J23" s="67"/>
      <c r="L23"/>
      <c r="M23"/>
      <c r="N23"/>
      <c r="O23"/>
    </row>
    <row r="24" spans="1:15" ht="14.1" customHeight="1" x14ac:dyDescent="0.2">
      <c r="A24" s="66" t="s">
        <v>243</v>
      </c>
      <c r="B24" s="67"/>
      <c r="C24" s="67"/>
      <c r="D24" s="67"/>
      <c r="E24" s="67"/>
      <c r="F24" s="67"/>
      <c r="G24" s="67"/>
      <c r="H24" s="67"/>
      <c r="I24" s="67"/>
      <c r="J24" s="67"/>
      <c r="L24"/>
      <c r="M24"/>
      <c r="N24"/>
      <c r="O24"/>
    </row>
    <row r="25" spans="1:15" ht="14.1" customHeight="1" x14ac:dyDescent="0.2">
      <c r="A25" s="10" t="s">
        <v>92</v>
      </c>
      <c r="B25" s="67">
        <v>1</v>
      </c>
      <c r="C25" s="67" t="s">
        <v>18</v>
      </c>
      <c r="D25" s="67" t="s">
        <v>18</v>
      </c>
      <c r="E25" s="67"/>
      <c r="F25" s="67">
        <v>13</v>
      </c>
      <c r="G25" s="67">
        <v>2</v>
      </c>
      <c r="H25" s="67">
        <v>9</v>
      </c>
      <c r="I25" s="67"/>
      <c r="J25" s="67">
        <v>25</v>
      </c>
      <c r="L25"/>
      <c r="M25"/>
      <c r="N25"/>
      <c r="O25"/>
    </row>
    <row r="26" spans="1:15" ht="14.1" customHeight="1" x14ac:dyDescent="0.2">
      <c r="A26" s="10" t="s">
        <v>93</v>
      </c>
      <c r="B26" s="67" t="s">
        <v>18</v>
      </c>
      <c r="C26" s="67" t="s">
        <v>18</v>
      </c>
      <c r="D26" s="67" t="s">
        <v>18</v>
      </c>
      <c r="E26" s="67"/>
      <c r="F26" s="67" t="s">
        <v>18</v>
      </c>
      <c r="G26" s="67" t="s">
        <v>18</v>
      </c>
      <c r="H26" s="67" t="s">
        <v>18</v>
      </c>
      <c r="I26" s="67"/>
      <c r="J26" s="67" t="s">
        <v>18</v>
      </c>
      <c r="L26"/>
      <c r="M26"/>
      <c r="N26"/>
      <c r="O26"/>
    </row>
    <row r="27" spans="1:15" ht="14.1" customHeight="1" x14ac:dyDescent="0.2">
      <c r="A27" s="10" t="s">
        <v>91</v>
      </c>
      <c r="E27" s="9"/>
      <c r="F27" s="3"/>
      <c r="G27" s="3"/>
      <c r="H27" s="3"/>
      <c r="I27" s="3"/>
      <c r="J27" s="63"/>
      <c r="L27"/>
      <c r="M27"/>
      <c r="N27"/>
      <c r="O27"/>
    </row>
    <row r="28" spans="1:15" ht="14.1" customHeight="1" x14ac:dyDescent="0.2">
      <c r="A28" s="10" t="s">
        <v>244</v>
      </c>
      <c r="B28" s="69">
        <v>5375</v>
      </c>
      <c r="C28" s="69">
        <v>3595</v>
      </c>
      <c r="D28" s="155">
        <v>3434</v>
      </c>
      <c r="E28" s="10"/>
      <c r="F28" s="10">
        <v>15341</v>
      </c>
      <c r="G28" s="10">
        <v>10020</v>
      </c>
      <c r="H28" s="10">
        <v>9879</v>
      </c>
      <c r="I28" s="10"/>
      <c r="J28" s="17">
        <v>18000</v>
      </c>
      <c r="L28"/>
      <c r="M28"/>
      <c r="N28"/>
      <c r="O28"/>
    </row>
    <row r="29" spans="1:15" ht="14.1" customHeight="1" x14ac:dyDescent="0.2">
      <c r="A29" s="24"/>
      <c r="B29" s="26"/>
      <c r="C29" s="25"/>
      <c r="D29" s="25"/>
      <c r="E29" s="25"/>
      <c r="F29" s="27"/>
      <c r="G29" s="27"/>
      <c r="H29" s="27"/>
      <c r="I29" s="27"/>
      <c r="J29" s="27"/>
      <c r="L29"/>
      <c r="M29"/>
      <c r="N29"/>
      <c r="O29"/>
    </row>
    <row r="30" spans="1:15" ht="14.1" customHeight="1" x14ac:dyDescent="0.2">
      <c r="A30" s="135" t="s">
        <v>405</v>
      </c>
      <c r="B30" s="53"/>
      <c r="C30" s="53"/>
      <c r="D30" s="53"/>
      <c r="E30" s="53"/>
      <c r="F30" s="53"/>
      <c r="G30" s="54"/>
      <c r="H30" s="54"/>
      <c r="I30" s="54"/>
      <c r="J30" s="54"/>
      <c r="L30"/>
    </row>
    <row r="31" spans="1:15" ht="14.1" customHeight="1" x14ac:dyDescent="0.2">
      <c r="A31" s="62" t="s">
        <v>245</v>
      </c>
      <c r="B31" s="3"/>
      <c r="C31" s="3"/>
      <c r="D31" s="3"/>
      <c r="E31" s="3"/>
      <c r="F31" s="3"/>
      <c r="G31" s="3"/>
      <c r="H31" s="3"/>
      <c r="I31" s="3"/>
      <c r="J31" s="3"/>
    </row>
    <row r="32" spans="1:15" ht="14.1" customHeight="1" x14ac:dyDescent="0.2">
      <c r="A32" s="62" t="s">
        <v>247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14.1" customHeight="1" x14ac:dyDescent="0.2">
      <c r="A33" s="62" t="s">
        <v>246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14.1" customHeight="1" x14ac:dyDescent="0.2">
      <c r="A34" s="70"/>
      <c r="B34" s="65"/>
      <c r="C34" s="65"/>
      <c r="D34" s="65"/>
      <c r="E34" s="65"/>
      <c r="F34" s="71"/>
      <c r="G34" s="71"/>
      <c r="H34" s="71"/>
      <c r="I34" s="65"/>
      <c r="J34" s="65"/>
    </row>
  </sheetData>
  <mergeCells count="1">
    <mergeCell ref="J9:J10"/>
  </mergeCells>
  <phoneticPr fontId="3" type="noConversion"/>
  <hyperlinks>
    <hyperlink ref="L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P28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3.85546875" style="4" customWidth="1"/>
    <col min="2" max="2" width="10.7109375" style="4" customWidth="1"/>
    <col min="3" max="6" width="11.85546875" style="4" customWidth="1"/>
    <col min="7" max="7" width="3.85546875" style="4" customWidth="1"/>
    <col min="8" max="16384" width="11.42578125" style="4"/>
  </cols>
  <sheetData>
    <row r="1" spans="1:16" ht="14.1" customHeight="1" x14ac:dyDescent="0.2">
      <c r="A1" s="31" t="s">
        <v>279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114" t="s">
        <v>338</v>
      </c>
      <c r="J2" s="3"/>
      <c r="K2" s="3"/>
      <c r="L2" s="3"/>
      <c r="M2" s="3"/>
      <c r="N2" s="3"/>
      <c r="O2" s="3"/>
      <c r="P2" s="3"/>
    </row>
    <row r="3" spans="1:16" ht="14.1" customHeight="1" x14ac:dyDescent="0.25">
      <c r="A3" s="47" t="s">
        <v>248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9.9499999999999993" customHeight="1" x14ac:dyDescent="0.2">
      <c r="A4" s="34"/>
      <c r="B4" s="8"/>
      <c r="C4" s="8"/>
      <c r="D4" s="8"/>
      <c r="E4" s="34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95" customHeight="1" x14ac:dyDescent="0.2">
      <c r="A5" s="42"/>
      <c r="B5" s="42">
        <v>2016</v>
      </c>
      <c r="C5" s="42">
        <v>2017</v>
      </c>
      <c r="D5" s="42">
        <v>2018</v>
      </c>
      <c r="E5" s="42">
        <v>2019</v>
      </c>
      <c r="F5" s="42">
        <v>2020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/>
      <c r="B6" s="10"/>
      <c r="C6" s="10"/>
      <c r="D6" s="10"/>
      <c r="E6" s="10"/>
      <c r="F6" s="10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4.1" customHeight="1" x14ac:dyDescent="0.2">
      <c r="A7" s="72" t="s">
        <v>145</v>
      </c>
      <c r="B7" s="59">
        <v>2224482.8621835788</v>
      </c>
      <c r="C7" s="59">
        <v>2463829.9824102502</v>
      </c>
      <c r="D7" s="59">
        <v>2245486.795217956</v>
      </c>
      <c r="E7" s="59">
        <v>2338388.3752496885</v>
      </c>
      <c r="F7" s="59">
        <v>1978273.1504171793</v>
      </c>
      <c r="G7" s="93"/>
      <c r="H7" s="93"/>
      <c r="I7" s="93"/>
      <c r="J7" s="58"/>
      <c r="K7" s="3"/>
      <c r="L7" s="3"/>
      <c r="M7" s="3"/>
      <c r="N7" s="3"/>
      <c r="O7" s="3"/>
      <c r="P7" s="3"/>
    </row>
    <row r="8" spans="1:16" ht="14.1" customHeight="1" x14ac:dyDescent="0.2">
      <c r="G8" s="93"/>
      <c r="H8" s="93"/>
      <c r="I8" s="93"/>
      <c r="J8" s="3"/>
      <c r="K8" s="3"/>
      <c r="L8" s="3"/>
      <c r="M8" s="3"/>
      <c r="N8" s="3"/>
      <c r="O8" s="3"/>
      <c r="P8" s="3"/>
    </row>
    <row r="9" spans="1:16" ht="14.1" customHeight="1" x14ac:dyDescent="0.2">
      <c r="A9" s="73" t="s">
        <v>249</v>
      </c>
      <c r="B9" s="10">
        <v>1778235.9410226035</v>
      </c>
      <c r="C9" s="10">
        <v>2035542.2458975767</v>
      </c>
      <c r="D9" s="10">
        <v>1810935.1627900577</v>
      </c>
      <c r="E9" s="10">
        <v>1899666.7129393942</v>
      </c>
      <c r="F9" s="10">
        <v>1549840.9796924065</v>
      </c>
      <c r="G9" s="93"/>
      <c r="H9" s="93"/>
      <c r="I9" s="93"/>
      <c r="J9" s="3"/>
      <c r="K9" s="3"/>
      <c r="L9" s="3"/>
      <c r="M9" s="3"/>
      <c r="N9" s="3"/>
      <c r="O9" s="3"/>
      <c r="P9" s="3"/>
    </row>
    <row r="10" spans="1:16" ht="14.1" customHeight="1" x14ac:dyDescent="0.2">
      <c r="A10" s="73" t="s">
        <v>250</v>
      </c>
      <c r="B10" s="10">
        <v>241115.86180985428</v>
      </c>
      <c r="C10" s="10">
        <v>229564.60216768368</v>
      </c>
      <c r="D10" s="10">
        <v>243475.51575786286</v>
      </c>
      <c r="E10" s="10">
        <v>248318.80778179885</v>
      </c>
      <c r="F10" s="10">
        <v>243345.04234612946</v>
      </c>
      <c r="G10" s="93"/>
      <c r="H10" s="93"/>
      <c r="I10" s="93"/>
      <c r="J10" s="3"/>
      <c r="K10" s="3"/>
      <c r="L10" s="3"/>
      <c r="M10" s="3"/>
      <c r="N10" s="3"/>
      <c r="O10" s="3"/>
      <c r="P10" s="3"/>
    </row>
    <row r="11" spans="1:16" ht="14.1" customHeight="1" x14ac:dyDescent="0.2">
      <c r="A11" s="73" t="s">
        <v>251</v>
      </c>
      <c r="B11" s="10">
        <v>143323.70128444736</v>
      </c>
      <c r="C11" s="10">
        <v>147896.23627134613</v>
      </c>
      <c r="D11" s="10">
        <v>147287.94623769121</v>
      </c>
      <c r="E11" s="10">
        <v>149128.60820585326</v>
      </c>
      <c r="F11" s="10">
        <v>149207.48961491048</v>
      </c>
      <c r="G11" s="93"/>
      <c r="H11" s="93"/>
      <c r="I11" s="93"/>
      <c r="J11" s="3"/>
      <c r="K11" s="3"/>
      <c r="L11" s="3"/>
      <c r="M11" s="3"/>
      <c r="N11" s="3"/>
      <c r="O11" s="3"/>
      <c r="P11" s="3"/>
    </row>
    <row r="12" spans="1:16" ht="14.1" customHeight="1" x14ac:dyDescent="0.2">
      <c r="A12" s="73" t="s">
        <v>235</v>
      </c>
      <c r="B12" s="10">
        <v>61807.358066674002</v>
      </c>
      <c r="C12" s="10">
        <v>50826.898073643999</v>
      </c>
      <c r="D12" s="10">
        <v>43788.170432343999</v>
      </c>
      <c r="E12" s="10">
        <v>41274.246322642</v>
      </c>
      <c r="F12" s="10">
        <v>35879.638763733004</v>
      </c>
      <c r="G12" s="93"/>
      <c r="H12" s="93"/>
      <c r="I12" s="93"/>
      <c r="J12" s="3"/>
      <c r="K12" s="3"/>
      <c r="L12" s="3"/>
      <c r="M12" s="3"/>
      <c r="N12" s="3"/>
      <c r="O12" s="3"/>
      <c r="P12" s="3"/>
    </row>
    <row r="13" spans="1:16" ht="14.1" customHeight="1" x14ac:dyDescent="0.2">
      <c r="A13" s="24"/>
      <c r="B13" s="25"/>
      <c r="C13" s="27"/>
      <c r="D13" s="27"/>
      <c r="E13" s="27"/>
      <c r="F13" s="27"/>
      <c r="G13" s="3"/>
      <c r="H13" s="102"/>
      <c r="I13" s="3"/>
      <c r="J13" s="3"/>
      <c r="K13" s="3"/>
      <c r="L13" s="3"/>
      <c r="M13" s="3"/>
      <c r="N13" s="3"/>
      <c r="O13" s="3"/>
      <c r="P13" s="3"/>
    </row>
    <row r="14" spans="1:16" ht="14.1" customHeight="1" x14ac:dyDescent="0.2">
      <c r="A14" s="28" t="s">
        <v>410</v>
      </c>
      <c r="B14" s="53"/>
      <c r="C14" s="53"/>
      <c r="D14" s="54"/>
      <c r="E14" s="5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4.1" customHeight="1" x14ac:dyDescent="0.2">
      <c r="A15" s="103" t="s">
        <v>300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28" spans="1:1" x14ac:dyDescent="0.2">
      <c r="A28" s="122"/>
    </row>
  </sheetData>
  <phoneticPr fontId="3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5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2.140625" style="4" customWidth="1"/>
    <col min="2" max="6" width="12" style="4" customWidth="1"/>
    <col min="7" max="7" width="5" style="4" customWidth="1"/>
    <col min="8" max="16384" width="11.42578125" style="4"/>
  </cols>
  <sheetData>
    <row r="1" spans="1:8" ht="14.1" customHeight="1" thickBot="1" x14ac:dyDescent="0.25">
      <c r="A1" s="1" t="s">
        <v>283</v>
      </c>
      <c r="B1" s="2"/>
      <c r="C1" s="2"/>
      <c r="D1" s="2"/>
      <c r="E1" s="2"/>
      <c r="F1" s="2"/>
    </row>
    <row r="2" spans="1:8" ht="14.1" customHeight="1" x14ac:dyDescent="0.2">
      <c r="A2" s="3"/>
      <c r="B2" s="3"/>
      <c r="C2" s="3"/>
      <c r="D2" s="3"/>
      <c r="E2" s="3"/>
      <c r="H2" s="114" t="s">
        <v>338</v>
      </c>
    </row>
    <row r="3" spans="1:8" ht="14.1" customHeight="1" x14ac:dyDescent="0.2">
      <c r="A3" s="31" t="s">
        <v>277</v>
      </c>
      <c r="B3" s="3"/>
      <c r="C3" s="3"/>
      <c r="D3" s="3"/>
      <c r="E3" s="3"/>
    </row>
    <row r="4" spans="1:8" ht="14.1" customHeight="1" x14ac:dyDescent="0.2">
      <c r="A4" s="3"/>
      <c r="B4" s="3"/>
      <c r="C4" s="3"/>
      <c r="D4" s="3"/>
      <c r="E4" s="3"/>
    </row>
    <row r="5" spans="1:8" ht="14.1" customHeight="1" x14ac:dyDescent="0.2">
      <c r="A5" s="47" t="s">
        <v>301</v>
      </c>
      <c r="B5" s="3"/>
      <c r="C5" s="3"/>
      <c r="D5" s="3"/>
      <c r="E5" s="3"/>
    </row>
    <row r="6" spans="1:8" ht="9.9499999999999993" customHeight="1" x14ac:dyDescent="0.2">
      <c r="A6" s="34"/>
      <c r="B6" s="8"/>
      <c r="C6" s="8"/>
      <c r="D6" s="34"/>
      <c r="E6" s="3"/>
    </row>
    <row r="7" spans="1:8" ht="15.95" customHeight="1" x14ac:dyDescent="0.2">
      <c r="A7" s="42"/>
      <c r="B7" s="42">
        <v>2017</v>
      </c>
      <c r="C7" s="42">
        <v>2018</v>
      </c>
      <c r="D7" s="42">
        <v>2019</v>
      </c>
      <c r="E7" s="42">
        <v>2020</v>
      </c>
      <c r="F7" s="42">
        <v>2021</v>
      </c>
    </row>
    <row r="8" spans="1:8" ht="14.1" customHeight="1" x14ac:dyDescent="0.2">
      <c r="A8" s="8"/>
      <c r="B8" s="10"/>
      <c r="C8" s="10"/>
      <c r="D8" s="10"/>
      <c r="E8" s="10"/>
      <c r="F8" s="10"/>
    </row>
    <row r="9" spans="1:8" ht="14.1" customHeight="1" x14ac:dyDescent="0.2">
      <c r="A9" s="10" t="s">
        <v>96</v>
      </c>
      <c r="B9" s="74">
        <v>8570</v>
      </c>
      <c r="C9" s="74">
        <v>8923</v>
      </c>
      <c r="D9" s="74">
        <v>9153.48</v>
      </c>
      <c r="E9" s="74">
        <v>8403</v>
      </c>
      <c r="F9" s="74">
        <v>8609</v>
      </c>
      <c r="G9" s="120"/>
    </row>
    <row r="10" spans="1:8" ht="14.1" customHeight="1" x14ac:dyDescent="0.2">
      <c r="A10" s="10" t="s">
        <v>95</v>
      </c>
      <c r="B10" s="74">
        <v>7971</v>
      </c>
      <c r="C10" s="74">
        <v>8150</v>
      </c>
      <c r="D10" s="74">
        <v>8416.94</v>
      </c>
      <c r="E10" s="74">
        <v>8139</v>
      </c>
      <c r="F10" s="74">
        <v>8128</v>
      </c>
      <c r="G10" s="120"/>
    </row>
    <row r="11" spans="1:8" ht="14.1" customHeight="1" x14ac:dyDescent="0.2">
      <c r="A11" s="10" t="s">
        <v>97</v>
      </c>
      <c r="B11" s="74">
        <v>4799</v>
      </c>
      <c r="C11" s="74">
        <v>5296</v>
      </c>
      <c r="D11" s="74">
        <v>5657</v>
      </c>
      <c r="E11" s="74">
        <v>6114</v>
      </c>
      <c r="F11" s="74">
        <v>5981</v>
      </c>
      <c r="G11" s="120"/>
    </row>
    <row r="12" spans="1:8" ht="14.1" customHeight="1" x14ac:dyDescent="0.2">
      <c r="A12" s="10" t="s">
        <v>144</v>
      </c>
      <c r="B12" s="116">
        <v>18.239999999999998</v>
      </c>
      <c r="C12" s="116">
        <v>18.2</v>
      </c>
      <c r="D12" s="116">
        <v>26.8</v>
      </c>
      <c r="E12" s="74">
        <v>29.1</v>
      </c>
      <c r="F12" s="74">
        <v>24.4</v>
      </c>
      <c r="G12" s="120"/>
    </row>
    <row r="13" spans="1:8" ht="14.1" customHeight="1" x14ac:dyDescent="0.2">
      <c r="A13" s="10" t="s">
        <v>365</v>
      </c>
      <c r="B13" s="74">
        <v>887.1</v>
      </c>
      <c r="C13" s="74">
        <v>883.9</v>
      </c>
      <c r="D13" s="74">
        <v>1296.9000000000001</v>
      </c>
      <c r="E13" s="74">
        <v>2575</v>
      </c>
      <c r="F13" s="74">
        <v>361</v>
      </c>
      <c r="G13" s="120"/>
    </row>
    <row r="14" spans="1:8" ht="14.1" customHeight="1" x14ac:dyDescent="0.2">
      <c r="A14" s="10" t="s">
        <v>366</v>
      </c>
      <c r="B14" s="74">
        <v>104838</v>
      </c>
      <c r="C14" s="74">
        <v>105433</v>
      </c>
      <c r="D14" s="74">
        <v>104026.13</v>
      </c>
      <c r="E14" s="74">
        <v>101228</v>
      </c>
      <c r="F14" s="74">
        <v>101616</v>
      </c>
    </row>
    <row r="15" spans="1:8" ht="14.1" customHeight="1" x14ac:dyDescent="0.2">
      <c r="A15" s="10" t="s">
        <v>367</v>
      </c>
      <c r="B15" s="74">
        <v>2105</v>
      </c>
      <c r="C15" s="74">
        <v>2491</v>
      </c>
      <c r="D15" s="74">
        <v>2887.03</v>
      </c>
      <c r="E15" s="74">
        <v>3050</v>
      </c>
      <c r="F15" s="74">
        <v>3130</v>
      </c>
    </row>
    <row r="16" spans="1:8" ht="14.1" customHeight="1" x14ac:dyDescent="0.2">
      <c r="A16" s="24"/>
      <c r="B16" s="27"/>
      <c r="C16" s="27"/>
      <c r="D16" s="27"/>
      <c r="E16" s="27"/>
      <c r="F16" s="27"/>
    </row>
    <row r="17" spans="1:10" ht="14.1" customHeight="1" x14ac:dyDescent="0.2">
      <c r="A17" s="135" t="s">
        <v>405</v>
      </c>
      <c r="B17" s="54"/>
      <c r="C17" s="54"/>
      <c r="D17" s="54"/>
      <c r="E17" s="54"/>
    </row>
    <row r="18" spans="1:10" ht="14.1" customHeight="1" x14ac:dyDescent="0.2">
      <c r="A18" s="40"/>
      <c r="B18" s="3"/>
      <c r="C18" s="35"/>
      <c r="D18" s="35"/>
      <c r="E18" s="35"/>
    </row>
    <row r="19" spans="1:10" ht="14.1" customHeight="1" x14ac:dyDescent="0.2">
      <c r="A19" s="3"/>
      <c r="B19" s="3"/>
    </row>
    <row r="20" spans="1:10" ht="14.1" customHeight="1" x14ac:dyDescent="0.2">
      <c r="A20" s="3"/>
      <c r="B20" s="3"/>
    </row>
    <row r="21" spans="1:10" ht="14.1" customHeight="1" x14ac:dyDescent="0.2"/>
    <row r="22" spans="1:10" ht="14.1" customHeight="1" x14ac:dyDescent="0.2">
      <c r="A22" s="31" t="s">
        <v>278</v>
      </c>
    </row>
    <row r="23" spans="1:10" ht="9.9499999999999993" customHeight="1" x14ac:dyDescent="0.2">
      <c r="A23" s="3"/>
      <c r="B23" s="3"/>
      <c r="H23" s="46"/>
    </row>
    <row r="24" spans="1:10" ht="15.95" customHeight="1" x14ac:dyDescent="0.2">
      <c r="A24" s="47" t="s">
        <v>301</v>
      </c>
      <c r="B24" s="3"/>
      <c r="F24" s="20"/>
      <c r="G24" s="20"/>
      <c r="H24" s="46"/>
    </row>
    <row r="25" spans="1:10" ht="14.1" customHeight="1" x14ac:dyDescent="0.2">
      <c r="A25" s="34"/>
      <c r="B25" s="34"/>
      <c r="H25" s="46"/>
    </row>
    <row r="26" spans="1:10" ht="14.1" customHeight="1" x14ac:dyDescent="0.2">
      <c r="A26" s="42"/>
      <c r="B26" s="42">
        <v>2017</v>
      </c>
      <c r="C26" s="42">
        <v>2018</v>
      </c>
      <c r="D26" s="42">
        <v>2019</v>
      </c>
      <c r="E26" s="42">
        <v>2020</v>
      </c>
      <c r="F26" s="42">
        <v>2021</v>
      </c>
      <c r="G26" s="29"/>
      <c r="H26" s="46"/>
    </row>
    <row r="27" spans="1:10" ht="14.1" customHeight="1" x14ac:dyDescent="0.2">
      <c r="A27" s="8"/>
      <c r="B27" s="10"/>
      <c r="C27" s="10"/>
      <c r="D27" s="10"/>
      <c r="E27" s="10"/>
      <c r="F27" s="10"/>
      <c r="G27" s="29"/>
      <c r="H27" s="119"/>
      <c r="I27" s="150"/>
      <c r="J27" s="151"/>
    </row>
    <row r="28" spans="1:10" ht="14.1" customHeight="1" x14ac:dyDescent="0.2">
      <c r="A28" s="10" t="s">
        <v>324</v>
      </c>
      <c r="B28" s="116">
        <v>9337.42</v>
      </c>
      <c r="C28" s="116">
        <v>9862.880000000001</v>
      </c>
      <c r="D28" s="116">
        <v>9662.9600000000009</v>
      </c>
      <c r="E28" s="116">
        <v>9012.25</v>
      </c>
      <c r="F28" s="116">
        <v>8970.2000000000007</v>
      </c>
      <c r="G28" s="29"/>
      <c r="H28" s="119"/>
      <c r="I28" s="150"/>
      <c r="J28" s="151"/>
    </row>
    <row r="29" spans="1:10" ht="14.1" customHeight="1" x14ac:dyDescent="0.2">
      <c r="A29" s="10" t="s">
        <v>325</v>
      </c>
      <c r="B29" s="116">
        <v>6574.3400000000011</v>
      </c>
      <c r="C29" s="116">
        <v>6822.46</v>
      </c>
      <c r="D29" s="116">
        <v>7077.2599999999993</v>
      </c>
      <c r="E29" s="116">
        <v>6922.26</v>
      </c>
      <c r="F29" s="116">
        <v>6988.7</v>
      </c>
      <c r="G29" s="29"/>
      <c r="H29" s="119"/>
      <c r="I29" s="150"/>
      <c r="J29" s="151"/>
    </row>
    <row r="30" spans="1:10" ht="14.1" customHeight="1" x14ac:dyDescent="0.2">
      <c r="A30" s="10" t="s">
        <v>326</v>
      </c>
      <c r="B30" s="116">
        <v>3380.2799999999997</v>
      </c>
      <c r="C30" s="116">
        <v>3417.12</v>
      </c>
      <c r="D30" s="116">
        <v>3398.44</v>
      </c>
      <c r="E30" s="116">
        <v>3440.8</v>
      </c>
      <c r="F30" s="116">
        <v>3807.2</v>
      </c>
      <c r="G30" s="29"/>
      <c r="H30" s="119"/>
      <c r="I30" s="150"/>
      <c r="J30" s="151"/>
    </row>
    <row r="31" spans="1:10" ht="14.1" customHeight="1" x14ac:dyDescent="0.2">
      <c r="A31" s="10" t="s">
        <v>321</v>
      </c>
      <c r="B31" s="116">
        <v>603.55999999999995</v>
      </c>
      <c r="C31" s="116">
        <v>490.02000000000004</v>
      </c>
      <c r="D31" s="116">
        <v>459.7</v>
      </c>
      <c r="E31" s="116">
        <v>450.8</v>
      </c>
      <c r="F31" s="116">
        <v>556.9</v>
      </c>
      <c r="G31" s="29"/>
      <c r="H31" s="119"/>
      <c r="I31" s="150"/>
      <c r="J31" s="151"/>
    </row>
    <row r="32" spans="1:10" ht="14.1" customHeight="1" x14ac:dyDescent="0.2">
      <c r="A32" s="10" t="s">
        <v>327</v>
      </c>
      <c r="B32" s="116">
        <v>225.35</v>
      </c>
      <c r="C32" s="116">
        <v>267.27999999999997</v>
      </c>
      <c r="D32" s="116">
        <v>267.64</v>
      </c>
      <c r="E32" s="116">
        <v>336.7</v>
      </c>
      <c r="F32" s="116">
        <v>368.6</v>
      </c>
      <c r="G32" s="29"/>
      <c r="H32" s="119"/>
      <c r="I32" s="150"/>
      <c r="J32" s="151"/>
    </row>
    <row r="33" spans="1:10" ht="14.1" customHeight="1" x14ac:dyDescent="0.2">
      <c r="A33" s="10" t="s">
        <v>322</v>
      </c>
      <c r="B33" s="116">
        <v>2300.2599999999998</v>
      </c>
      <c r="C33" s="116">
        <v>2324.1999999999998</v>
      </c>
      <c r="D33" s="116">
        <v>2380</v>
      </c>
      <c r="E33" s="116">
        <v>2338.3200000000002</v>
      </c>
      <c r="F33" s="116">
        <v>2224.1999999999998</v>
      </c>
      <c r="G33" s="29"/>
      <c r="H33" s="119"/>
      <c r="I33" s="152"/>
      <c r="J33" s="151"/>
    </row>
    <row r="34" spans="1:10" ht="14.1" customHeight="1" x14ac:dyDescent="0.2">
      <c r="A34" s="10" t="s">
        <v>323</v>
      </c>
      <c r="B34" s="117" t="s">
        <v>18</v>
      </c>
      <c r="C34" s="117" t="s">
        <v>18</v>
      </c>
      <c r="D34" s="117" t="s">
        <v>18</v>
      </c>
      <c r="E34" s="117" t="s">
        <v>18</v>
      </c>
      <c r="F34" s="117" t="s">
        <v>18</v>
      </c>
      <c r="G34" s="29"/>
      <c r="H34" s="119"/>
      <c r="I34" s="152"/>
      <c r="J34" s="151"/>
    </row>
    <row r="35" spans="1:10" ht="14.1" customHeight="1" x14ac:dyDescent="0.2">
      <c r="A35" s="10" t="s">
        <v>328</v>
      </c>
      <c r="B35" s="116">
        <v>17.094999999999999</v>
      </c>
      <c r="C35" s="116">
        <v>21.407129999999999</v>
      </c>
      <c r="D35" s="116">
        <v>25.432000000000002</v>
      </c>
      <c r="E35" s="116">
        <v>29.08</v>
      </c>
      <c r="F35" s="116">
        <v>4</v>
      </c>
      <c r="G35" s="29"/>
      <c r="H35" s="119"/>
      <c r="I35" s="152"/>
      <c r="J35" s="151"/>
    </row>
    <row r="36" spans="1:10" ht="14.1" customHeight="1" x14ac:dyDescent="0.2">
      <c r="A36" s="10" t="s">
        <v>331</v>
      </c>
      <c r="B36" s="116">
        <v>18.237000000000002</v>
      </c>
      <c r="C36" s="116">
        <v>18.152999999999999</v>
      </c>
      <c r="D36" s="116">
        <v>26.797999999999998</v>
      </c>
      <c r="E36" s="116">
        <v>29.18</v>
      </c>
      <c r="F36" s="116">
        <v>19.2</v>
      </c>
      <c r="G36" s="29"/>
      <c r="H36" s="119"/>
      <c r="I36" s="152"/>
      <c r="J36" s="151"/>
    </row>
    <row r="37" spans="1:10" ht="14.1" customHeight="1" x14ac:dyDescent="0.2">
      <c r="A37" s="10" t="s">
        <v>347</v>
      </c>
      <c r="B37" s="116">
        <v>72.599999999999994</v>
      </c>
      <c r="C37" s="116">
        <v>49.88</v>
      </c>
      <c r="D37" s="116">
        <v>158.66999999999999</v>
      </c>
      <c r="E37" s="116">
        <v>213.34</v>
      </c>
      <c r="F37" s="116">
        <v>117.6</v>
      </c>
      <c r="G37" s="29"/>
      <c r="H37" s="119"/>
      <c r="I37" s="152"/>
      <c r="J37" s="151"/>
    </row>
    <row r="38" spans="1:10" ht="14.1" customHeight="1" x14ac:dyDescent="0.2">
      <c r="A38" s="10" t="s">
        <v>348</v>
      </c>
      <c r="B38" s="116">
        <v>29.9</v>
      </c>
      <c r="C38" s="116">
        <v>31.449190000000002</v>
      </c>
      <c r="D38" s="116">
        <v>264.09999999999997</v>
      </c>
      <c r="E38" s="116">
        <v>352.29</v>
      </c>
      <c r="F38" s="116">
        <v>32.4</v>
      </c>
      <c r="H38" s="119"/>
      <c r="I38" s="153"/>
      <c r="J38" s="154"/>
    </row>
    <row r="39" spans="1:10" ht="14.1" customHeight="1" x14ac:dyDescent="0.2">
      <c r="A39" s="10" t="s">
        <v>329</v>
      </c>
      <c r="B39" s="116">
        <v>22559.042000000005</v>
      </c>
      <c r="C39" s="116">
        <v>23304.849320000001</v>
      </c>
      <c r="D39" s="116">
        <v>23721</v>
      </c>
      <c r="E39" s="116">
        <v>23125.037</v>
      </c>
      <c r="F39" s="116">
        <v>23088.9</v>
      </c>
    </row>
    <row r="40" spans="1:10" ht="14.1" customHeight="1" x14ac:dyDescent="0.2">
      <c r="A40" s="27"/>
      <c r="B40" s="27"/>
      <c r="C40" s="27"/>
      <c r="D40" s="27"/>
      <c r="E40" s="27"/>
      <c r="F40" s="27"/>
    </row>
    <row r="41" spans="1:10" ht="14.1" customHeight="1" x14ac:dyDescent="0.2">
      <c r="A41" s="28" t="s">
        <v>405</v>
      </c>
      <c r="B41" s="53"/>
      <c r="C41" s="54"/>
      <c r="D41" s="54"/>
      <c r="E41" s="118"/>
    </row>
    <row r="42" spans="1:10" ht="14.1" customHeight="1" x14ac:dyDescent="0.2">
      <c r="A42" s="40" t="s">
        <v>349</v>
      </c>
      <c r="E42" s="35"/>
    </row>
    <row r="43" spans="1:10" ht="14.1" customHeight="1" x14ac:dyDescent="0.2">
      <c r="A43" s="40"/>
      <c r="F43" s="45"/>
      <c r="G43" s="45"/>
    </row>
    <row r="44" spans="1:10" ht="14.1" customHeight="1" x14ac:dyDescent="0.2">
      <c r="G44" s="45"/>
      <c r="H44" s="45"/>
    </row>
    <row r="45" spans="1:10" x14ac:dyDescent="0.2">
      <c r="B45" s="35"/>
      <c r="C45" s="35"/>
      <c r="D45" s="35"/>
      <c r="E45" s="45"/>
      <c r="F45" s="45"/>
      <c r="G45" s="45"/>
      <c r="H45" s="45"/>
    </row>
    <row r="46" spans="1:10" x14ac:dyDescent="0.2">
      <c r="B46" s="35"/>
      <c r="C46" s="35"/>
      <c r="D46" s="35"/>
      <c r="E46" s="45"/>
      <c r="F46" s="45"/>
      <c r="G46" s="45"/>
      <c r="H46" s="45"/>
    </row>
    <row r="47" spans="1:10" x14ac:dyDescent="0.2">
      <c r="B47" s="35"/>
      <c r="C47" s="35"/>
      <c r="D47" s="35"/>
      <c r="E47" s="45"/>
      <c r="F47" s="45"/>
      <c r="G47" s="45"/>
      <c r="H47" s="45"/>
    </row>
    <row r="48" spans="1:10" x14ac:dyDescent="0.2">
      <c r="E48" s="45"/>
      <c r="F48" s="45"/>
      <c r="G48" s="45"/>
      <c r="H48" s="45"/>
    </row>
    <row r="49" spans="2:8" x14ac:dyDescent="0.2">
      <c r="E49" s="45"/>
      <c r="F49" s="45"/>
      <c r="G49" s="45"/>
      <c r="H49" s="45"/>
    </row>
    <row r="50" spans="2:8" x14ac:dyDescent="0.2">
      <c r="B50" s="35"/>
      <c r="C50" s="35"/>
      <c r="D50" s="35"/>
      <c r="E50" s="45"/>
      <c r="F50" s="45"/>
      <c r="G50" s="45"/>
      <c r="H50" s="45"/>
    </row>
    <row r="51" spans="2:8" x14ac:dyDescent="0.2">
      <c r="E51" s="45"/>
      <c r="F51" s="45"/>
      <c r="H51" s="45"/>
    </row>
    <row r="52" spans="2:8" x14ac:dyDescent="0.2">
      <c r="E52" s="45"/>
      <c r="F52" s="45"/>
      <c r="G52" s="35"/>
    </row>
    <row r="53" spans="2:8" x14ac:dyDescent="0.2">
      <c r="G53" s="35"/>
      <c r="H53" s="35"/>
    </row>
    <row r="54" spans="2:8" x14ac:dyDescent="0.2">
      <c r="B54" s="35"/>
      <c r="C54" s="35"/>
      <c r="D54" s="35"/>
      <c r="E54" s="35"/>
      <c r="F54" s="35"/>
      <c r="H54" s="35"/>
    </row>
    <row r="55" spans="2:8" x14ac:dyDescent="0.2">
      <c r="B55" s="35"/>
      <c r="C55" s="35"/>
      <c r="D55" s="35"/>
      <c r="E55" s="35"/>
      <c r="F55" s="35"/>
    </row>
  </sheetData>
  <phoneticPr fontId="3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I46"/>
  <sheetViews>
    <sheetView zoomScaleNormal="100" workbookViewId="0">
      <selection activeCell="I2" sqref="I2"/>
    </sheetView>
  </sheetViews>
  <sheetFormatPr baseColWidth="10" defaultColWidth="11.42578125" defaultRowHeight="12.75" x14ac:dyDescent="0.2"/>
  <cols>
    <col min="1" max="1" width="4.7109375" style="4" customWidth="1"/>
    <col min="2" max="2" width="46.140625" style="4" customWidth="1"/>
    <col min="3" max="6" width="8.42578125" style="4" customWidth="1"/>
    <col min="7" max="8" width="6.7109375" style="4" customWidth="1"/>
    <col min="9" max="16384" width="11.42578125" style="4"/>
  </cols>
  <sheetData>
    <row r="1" spans="1:9" ht="14.1" customHeight="1" thickBot="1" x14ac:dyDescent="0.25">
      <c r="A1" s="1" t="s">
        <v>283</v>
      </c>
      <c r="B1" s="1"/>
      <c r="C1" s="2"/>
      <c r="D1" s="2"/>
      <c r="E1" s="2"/>
      <c r="F1" s="2"/>
      <c r="G1" s="2"/>
      <c r="H1" s="34"/>
    </row>
    <row r="2" spans="1:9" ht="14.1" customHeight="1" x14ac:dyDescent="0.2">
      <c r="A2" s="3"/>
      <c r="B2" s="3"/>
      <c r="C2" s="3"/>
      <c r="D2" s="3"/>
      <c r="E2" s="3"/>
      <c r="F2" s="3"/>
      <c r="I2" s="114" t="s">
        <v>338</v>
      </c>
    </row>
    <row r="3" spans="1:9" ht="14.1" customHeight="1" x14ac:dyDescent="0.2">
      <c r="A3" s="31" t="s">
        <v>276</v>
      </c>
      <c r="B3" s="31"/>
      <c r="C3" s="3"/>
      <c r="D3" s="3"/>
      <c r="E3" s="3"/>
      <c r="F3" s="3"/>
    </row>
    <row r="4" spans="1:9" ht="14.1" customHeight="1" x14ac:dyDescent="0.2">
      <c r="A4" s="3"/>
      <c r="B4" s="3"/>
      <c r="C4" s="3"/>
      <c r="D4" s="3"/>
      <c r="E4" s="3"/>
      <c r="F4" s="3"/>
      <c r="H4" s="129"/>
    </row>
    <row r="5" spans="1:9" ht="14.1" customHeight="1" x14ac:dyDescent="0.2">
      <c r="A5" s="47" t="s">
        <v>301</v>
      </c>
      <c r="B5" s="47"/>
      <c r="C5" s="3"/>
      <c r="D5" s="3"/>
      <c r="E5" s="3"/>
      <c r="F5" s="3"/>
      <c r="H5" s="129"/>
    </row>
    <row r="6" spans="1:9" ht="9.9499999999999993" customHeight="1" x14ac:dyDescent="0.2">
      <c r="A6" s="34"/>
      <c r="B6" s="34"/>
      <c r="C6" s="34"/>
      <c r="D6" s="34"/>
      <c r="E6" s="34"/>
      <c r="F6" s="34"/>
      <c r="H6" s="129"/>
    </row>
    <row r="7" spans="1:9" ht="15.95" customHeight="1" x14ac:dyDescent="0.2">
      <c r="A7" s="42"/>
      <c r="B7" s="42"/>
      <c r="C7" s="7">
        <v>2017</v>
      </c>
      <c r="D7" s="7">
        <v>2018</v>
      </c>
      <c r="E7" s="7">
        <v>2019</v>
      </c>
      <c r="F7" s="7">
        <v>2020</v>
      </c>
      <c r="G7" s="7">
        <v>2021</v>
      </c>
      <c r="H7" s="147"/>
    </row>
    <row r="8" spans="1:9" ht="14.1" customHeight="1" x14ac:dyDescent="0.2">
      <c r="A8" s="8"/>
      <c r="B8" s="8"/>
      <c r="C8" s="10"/>
      <c r="D8" s="10"/>
      <c r="E8" s="10"/>
      <c r="F8" s="10"/>
      <c r="H8" s="129"/>
    </row>
    <row r="9" spans="1:9" ht="14.1" customHeight="1" x14ac:dyDescent="0.2">
      <c r="A9" s="11" t="s">
        <v>118</v>
      </c>
      <c r="B9" s="8"/>
      <c r="C9" s="75">
        <v>9135</v>
      </c>
      <c r="D9" s="75">
        <v>11807</v>
      </c>
      <c r="E9" s="75">
        <v>11372</v>
      </c>
      <c r="F9" s="75">
        <v>11199</v>
      </c>
      <c r="G9" s="75">
        <v>10888</v>
      </c>
      <c r="H9" s="75"/>
    </row>
    <row r="10" spans="1:9" ht="14.1" customHeight="1" x14ac:dyDescent="0.2">
      <c r="A10" s="8"/>
      <c r="B10" s="8"/>
      <c r="C10" s="74"/>
      <c r="D10" s="74"/>
      <c r="E10" s="74"/>
      <c r="F10" s="74"/>
      <c r="G10" s="75"/>
      <c r="H10" s="75"/>
    </row>
    <row r="11" spans="1:9" ht="14.1" customHeight="1" x14ac:dyDescent="0.2">
      <c r="A11" s="76">
        <v>1</v>
      </c>
      <c r="B11" s="10" t="s">
        <v>119</v>
      </c>
      <c r="C11" s="74"/>
      <c r="D11" s="74"/>
      <c r="E11" s="74"/>
      <c r="F11" s="74"/>
      <c r="G11" s="75"/>
      <c r="H11" s="75"/>
    </row>
    <row r="12" spans="1:9" ht="14.1" customHeight="1" x14ac:dyDescent="0.2">
      <c r="A12" s="76"/>
      <c r="B12" s="10" t="s">
        <v>120</v>
      </c>
      <c r="C12" s="77">
        <v>146</v>
      </c>
      <c r="D12" s="77">
        <v>63</v>
      </c>
      <c r="E12" s="77" t="s">
        <v>18</v>
      </c>
      <c r="F12" s="77" t="s">
        <v>18</v>
      </c>
      <c r="G12" s="149" t="s">
        <v>18</v>
      </c>
      <c r="H12" s="75"/>
    </row>
    <row r="13" spans="1:9" ht="14.1" customHeight="1" x14ac:dyDescent="0.2">
      <c r="A13" s="76">
        <v>2</v>
      </c>
      <c r="B13" s="10" t="s">
        <v>121</v>
      </c>
      <c r="C13" s="77"/>
      <c r="D13" s="77"/>
      <c r="E13" s="77"/>
      <c r="F13" s="77"/>
      <c r="G13" s="149"/>
      <c r="H13" s="75"/>
    </row>
    <row r="14" spans="1:9" ht="14.1" customHeight="1" x14ac:dyDescent="0.2">
      <c r="A14" s="76"/>
      <c r="B14" s="10" t="s">
        <v>122</v>
      </c>
      <c r="C14" s="77" t="s">
        <v>18</v>
      </c>
      <c r="D14" s="77" t="s">
        <v>18</v>
      </c>
      <c r="E14" s="77" t="s">
        <v>18</v>
      </c>
      <c r="F14" s="77" t="s">
        <v>18</v>
      </c>
      <c r="G14" s="149" t="s">
        <v>18</v>
      </c>
      <c r="H14" s="75"/>
    </row>
    <row r="15" spans="1:9" ht="14.1" customHeight="1" x14ac:dyDescent="0.2">
      <c r="A15" s="76">
        <v>3</v>
      </c>
      <c r="B15" s="10" t="s">
        <v>125</v>
      </c>
      <c r="C15" s="77"/>
      <c r="D15" s="77"/>
      <c r="E15" s="77"/>
      <c r="F15" s="77"/>
      <c r="G15" s="149"/>
      <c r="H15" s="75"/>
    </row>
    <row r="16" spans="1:9" ht="14.1" customHeight="1" x14ac:dyDescent="0.2">
      <c r="A16" s="76"/>
      <c r="B16" s="10" t="s">
        <v>124</v>
      </c>
      <c r="C16" s="77" t="s">
        <v>18</v>
      </c>
      <c r="D16" s="77" t="s">
        <v>18</v>
      </c>
      <c r="E16" s="77" t="s">
        <v>18</v>
      </c>
      <c r="F16" s="77" t="s">
        <v>18</v>
      </c>
      <c r="G16" s="149" t="s">
        <v>18</v>
      </c>
      <c r="H16" s="75"/>
    </row>
    <row r="17" spans="1:8" ht="14.1" customHeight="1" x14ac:dyDescent="0.2">
      <c r="A17" s="76">
        <v>4</v>
      </c>
      <c r="B17" s="10" t="s">
        <v>98</v>
      </c>
      <c r="C17" s="77" t="s">
        <v>18</v>
      </c>
      <c r="D17" s="77" t="s">
        <v>18</v>
      </c>
      <c r="E17" s="77" t="s">
        <v>18</v>
      </c>
      <c r="F17" s="77" t="s">
        <v>18</v>
      </c>
      <c r="G17" s="149" t="s">
        <v>18</v>
      </c>
      <c r="H17" s="75"/>
    </row>
    <row r="18" spans="1:8" ht="14.1" customHeight="1" x14ac:dyDescent="0.2">
      <c r="A18" s="76">
        <v>5</v>
      </c>
      <c r="B18" s="10" t="s">
        <v>302</v>
      </c>
      <c r="C18" s="77"/>
      <c r="D18" s="77"/>
      <c r="E18" s="77"/>
      <c r="F18" s="77"/>
      <c r="G18" s="149"/>
      <c r="H18" s="75"/>
    </row>
    <row r="19" spans="1:8" ht="14.1" customHeight="1" x14ac:dyDescent="0.2">
      <c r="A19" s="76"/>
      <c r="B19" s="10" t="s">
        <v>123</v>
      </c>
      <c r="C19" s="77" t="s">
        <v>18</v>
      </c>
      <c r="D19" s="77" t="s">
        <v>18</v>
      </c>
      <c r="E19" s="77" t="s">
        <v>18</v>
      </c>
      <c r="F19" s="77" t="s">
        <v>18</v>
      </c>
      <c r="G19" s="149">
        <v>1</v>
      </c>
      <c r="H19" s="75"/>
    </row>
    <row r="20" spans="1:8" ht="14.1" customHeight="1" x14ac:dyDescent="0.2">
      <c r="A20" s="76">
        <v>6</v>
      </c>
      <c r="B20" s="10" t="s">
        <v>99</v>
      </c>
      <c r="C20" s="75">
        <v>438</v>
      </c>
      <c r="D20" s="75">
        <v>328</v>
      </c>
      <c r="E20" s="75">
        <v>426</v>
      </c>
      <c r="F20" s="75">
        <v>68.88</v>
      </c>
      <c r="G20" s="75">
        <v>403</v>
      </c>
      <c r="H20" s="75"/>
    </row>
    <row r="21" spans="1:8" ht="14.1" customHeight="1" x14ac:dyDescent="0.2">
      <c r="A21" s="76">
        <v>7</v>
      </c>
      <c r="B21" s="10" t="s">
        <v>100</v>
      </c>
      <c r="C21" s="75">
        <v>72</v>
      </c>
      <c r="D21" s="75">
        <v>108</v>
      </c>
      <c r="E21" s="75">
        <v>82</v>
      </c>
      <c r="F21" s="75">
        <v>47.664000000000001</v>
      </c>
      <c r="G21" s="75">
        <v>54</v>
      </c>
      <c r="H21" s="75"/>
    </row>
    <row r="22" spans="1:8" ht="14.1" customHeight="1" x14ac:dyDescent="0.2">
      <c r="A22" s="76">
        <v>8</v>
      </c>
      <c r="B22" s="10" t="s">
        <v>101</v>
      </c>
      <c r="C22" s="74"/>
      <c r="D22" s="74"/>
      <c r="E22" s="74"/>
      <c r="F22" s="74"/>
      <c r="G22" s="75"/>
      <c r="H22" s="75"/>
    </row>
    <row r="23" spans="1:8" ht="14.1" customHeight="1" x14ac:dyDescent="0.2">
      <c r="A23" s="76"/>
      <c r="B23" s="10" t="s">
        <v>102</v>
      </c>
      <c r="C23" s="75">
        <v>1474</v>
      </c>
      <c r="D23" s="75">
        <v>1315</v>
      </c>
      <c r="E23" s="75">
        <v>1279</v>
      </c>
      <c r="F23" s="75">
        <v>1006.019</v>
      </c>
      <c r="G23" s="75">
        <v>763</v>
      </c>
      <c r="H23" s="75"/>
    </row>
    <row r="24" spans="1:8" ht="14.1" customHeight="1" x14ac:dyDescent="0.2">
      <c r="A24" s="76">
        <v>9</v>
      </c>
      <c r="B24" s="10" t="s">
        <v>103</v>
      </c>
      <c r="C24" s="75">
        <v>19</v>
      </c>
      <c r="D24" s="75">
        <v>21</v>
      </c>
      <c r="E24" s="75">
        <v>16</v>
      </c>
      <c r="F24" s="75">
        <v>13.557</v>
      </c>
      <c r="G24" s="75">
        <v>15</v>
      </c>
      <c r="H24" s="75"/>
    </row>
    <row r="25" spans="1:8" ht="14.1" customHeight="1" x14ac:dyDescent="0.2">
      <c r="A25" s="76">
        <v>10</v>
      </c>
      <c r="B25" s="10" t="s">
        <v>104</v>
      </c>
      <c r="C25" s="75">
        <v>1</v>
      </c>
      <c r="D25" s="75">
        <v>1</v>
      </c>
      <c r="E25" s="75">
        <v>4</v>
      </c>
      <c r="F25" s="75">
        <v>0.34</v>
      </c>
      <c r="G25" s="75">
        <v>64</v>
      </c>
      <c r="H25" s="75"/>
    </row>
    <row r="26" spans="1:8" ht="14.1" customHeight="1" x14ac:dyDescent="0.2">
      <c r="A26" s="76">
        <v>11</v>
      </c>
      <c r="B26" s="10" t="s">
        <v>105</v>
      </c>
      <c r="C26" s="74"/>
      <c r="D26" s="74"/>
      <c r="E26" s="74"/>
      <c r="F26" s="74"/>
      <c r="G26" s="75"/>
      <c r="H26" s="75"/>
    </row>
    <row r="27" spans="1:8" ht="14.1" customHeight="1" x14ac:dyDescent="0.2">
      <c r="A27" s="76"/>
      <c r="B27" s="10" t="s">
        <v>106</v>
      </c>
      <c r="C27" s="75">
        <v>593</v>
      </c>
      <c r="D27" s="75">
        <v>1237</v>
      </c>
      <c r="E27" s="75">
        <v>1078</v>
      </c>
      <c r="F27" s="75">
        <v>1199.634</v>
      </c>
      <c r="G27" s="75">
        <v>1693</v>
      </c>
      <c r="H27" s="75"/>
    </row>
    <row r="28" spans="1:8" ht="14.1" customHeight="1" x14ac:dyDescent="0.2">
      <c r="A28" s="76">
        <v>12</v>
      </c>
      <c r="B28" s="10" t="s">
        <v>107</v>
      </c>
      <c r="C28" s="74"/>
      <c r="D28" s="74"/>
      <c r="E28" s="74"/>
      <c r="F28" s="74"/>
      <c r="G28" s="75"/>
      <c r="H28" s="75"/>
    </row>
    <row r="29" spans="1:8" ht="14.1" customHeight="1" x14ac:dyDescent="0.2">
      <c r="A29" s="76"/>
      <c r="B29" s="10" t="s">
        <v>108</v>
      </c>
      <c r="C29" s="75">
        <v>1061</v>
      </c>
      <c r="D29" s="75">
        <v>907</v>
      </c>
      <c r="E29" s="75">
        <v>846</v>
      </c>
      <c r="F29" s="75">
        <v>497.26299999999998</v>
      </c>
      <c r="G29" s="75">
        <v>544</v>
      </c>
      <c r="H29" s="75"/>
    </row>
    <row r="30" spans="1:8" ht="14.1" customHeight="1" x14ac:dyDescent="0.2">
      <c r="A30" s="76">
        <v>13</v>
      </c>
      <c r="B30" s="10" t="s">
        <v>350</v>
      </c>
      <c r="C30" s="75">
        <v>2041</v>
      </c>
      <c r="D30" s="75">
        <v>1735</v>
      </c>
      <c r="E30" s="75">
        <v>1197</v>
      </c>
      <c r="F30" s="75">
        <v>1519.759</v>
      </c>
      <c r="G30" s="75">
        <v>3287</v>
      </c>
      <c r="H30" s="75"/>
    </row>
    <row r="31" spans="1:8" ht="14.1" customHeight="1" x14ac:dyDescent="0.2">
      <c r="A31" s="76">
        <v>14</v>
      </c>
      <c r="B31" s="10" t="s">
        <v>109</v>
      </c>
      <c r="C31" s="75">
        <v>235</v>
      </c>
      <c r="D31" s="75">
        <v>245</v>
      </c>
      <c r="E31" s="75">
        <v>169</v>
      </c>
      <c r="F31" s="75">
        <v>11.84</v>
      </c>
      <c r="G31" s="75">
        <v>164</v>
      </c>
      <c r="H31" s="75"/>
    </row>
    <row r="32" spans="1:8" ht="14.1" customHeight="1" x14ac:dyDescent="0.2">
      <c r="A32" s="78">
        <v>15</v>
      </c>
      <c r="B32" s="10" t="s">
        <v>110</v>
      </c>
      <c r="C32" s="74"/>
      <c r="D32" s="74"/>
      <c r="E32" s="74"/>
      <c r="F32" s="74"/>
      <c r="G32" s="75"/>
      <c r="H32" s="75"/>
    </row>
    <row r="33" spans="1:9" ht="14.1" customHeight="1" x14ac:dyDescent="0.2">
      <c r="A33" s="78"/>
      <c r="B33" s="10" t="s">
        <v>111</v>
      </c>
      <c r="C33" s="75">
        <v>1275</v>
      </c>
      <c r="D33" s="75">
        <v>1616</v>
      </c>
      <c r="E33" s="75">
        <v>1694</v>
      </c>
      <c r="F33" s="75">
        <v>1060.7239999999999</v>
      </c>
      <c r="G33" s="75">
        <v>1457</v>
      </c>
      <c r="H33" s="75"/>
    </row>
    <row r="34" spans="1:9" ht="14.1" customHeight="1" x14ac:dyDescent="0.2">
      <c r="A34" s="78">
        <v>16</v>
      </c>
      <c r="B34" s="10" t="s">
        <v>112</v>
      </c>
      <c r="C34" s="75">
        <v>1063</v>
      </c>
      <c r="D34" s="75">
        <v>3341</v>
      </c>
      <c r="E34" s="75">
        <v>3779</v>
      </c>
      <c r="F34" s="75">
        <v>4879.1459999999997</v>
      </c>
      <c r="G34" s="75">
        <v>1286</v>
      </c>
      <c r="H34" s="75"/>
      <c r="I34" s="46"/>
    </row>
    <row r="35" spans="1:9" ht="14.1" customHeight="1" x14ac:dyDescent="0.2">
      <c r="A35" s="79">
        <v>17</v>
      </c>
      <c r="B35" s="10" t="s">
        <v>113</v>
      </c>
      <c r="C35" s="74"/>
      <c r="D35" s="74"/>
      <c r="E35" s="74"/>
      <c r="F35" s="74"/>
      <c r="G35" s="75"/>
      <c r="H35" s="75"/>
      <c r="I35" s="46"/>
    </row>
    <row r="36" spans="1:9" ht="14.1" customHeight="1" x14ac:dyDescent="0.2">
      <c r="A36" s="80"/>
      <c r="B36" s="10" t="s">
        <v>114</v>
      </c>
      <c r="C36" s="75">
        <v>80</v>
      </c>
      <c r="D36" s="75">
        <v>222</v>
      </c>
      <c r="E36" s="75">
        <v>183</v>
      </c>
      <c r="F36" s="75">
        <v>323.30700000000002</v>
      </c>
      <c r="G36" s="75">
        <v>345</v>
      </c>
      <c r="H36" s="75"/>
      <c r="I36" s="46"/>
    </row>
    <row r="37" spans="1:9" ht="14.1" customHeight="1" x14ac:dyDescent="0.2">
      <c r="A37" s="81">
        <v>18</v>
      </c>
      <c r="B37" s="10" t="s">
        <v>115</v>
      </c>
      <c r="C37" s="75">
        <v>247</v>
      </c>
      <c r="D37" s="75">
        <v>274</v>
      </c>
      <c r="E37" s="75">
        <v>277</v>
      </c>
      <c r="F37" s="75">
        <v>307.76900000000001</v>
      </c>
      <c r="G37" s="75">
        <v>202</v>
      </c>
      <c r="H37" s="75"/>
      <c r="I37" s="46"/>
    </row>
    <row r="38" spans="1:9" ht="14.1" customHeight="1" x14ac:dyDescent="0.2">
      <c r="A38" s="78">
        <v>19</v>
      </c>
      <c r="B38" s="10" t="s">
        <v>303</v>
      </c>
      <c r="C38" s="82"/>
      <c r="D38" s="82"/>
      <c r="E38" s="82"/>
      <c r="F38" s="82"/>
      <c r="G38" s="75"/>
      <c r="H38" s="75"/>
      <c r="I38" s="46"/>
    </row>
    <row r="39" spans="1:9" ht="14.1" customHeight="1" x14ac:dyDescent="0.2">
      <c r="A39" s="78"/>
      <c r="B39" s="10" t="s">
        <v>116</v>
      </c>
      <c r="C39" s="75">
        <v>308</v>
      </c>
      <c r="D39" s="75">
        <v>294</v>
      </c>
      <c r="E39" s="75">
        <v>257</v>
      </c>
      <c r="F39" s="75">
        <v>221.852</v>
      </c>
      <c r="G39" s="75">
        <v>475</v>
      </c>
      <c r="H39" s="75"/>
      <c r="I39" s="46"/>
    </row>
    <row r="40" spans="1:9" ht="14.1" customHeight="1" x14ac:dyDescent="0.2">
      <c r="A40" s="78">
        <v>20</v>
      </c>
      <c r="B40" s="10" t="s">
        <v>304</v>
      </c>
      <c r="C40" s="82"/>
      <c r="D40" s="82"/>
      <c r="E40" s="82"/>
      <c r="F40" s="82"/>
      <c r="G40" s="75"/>
      <c r="H40" s="75"/>
      <c r="I40" s="46"/>
    </row>
    <row r="41" spans="1:9" ht="14.1" customHeight="1" x14ac:dyDescent="0.2">
      <c r="A41" s="79"/>
      <c r="B41" s="10" t="s">
        <v>117</v>
      </c>
      <c r="C41" s="75">
        <v>80</v>
      </c>
      <c r="D41" s="75">
        <v>100</v>
      </c>
      <c r="E41" s="75">
        <v>85</v>
      </c>
      <c r="F41" s="75">
        <v>40.68</v>
      </c>
      <c r="G41" s="75">
        <v>136</v>
      </c>
      <c r="H41" s="75"/>
      <c r="I41" s="46"/>
    </row>
    <row r="42" spans="1:9" ht="14.1" customHeight="1" x14ac:dyDescent="0.2">
      <c r="A42" s="24"/>
      <c r="B42" s="24"/>
      <c r="C42" s="27"/>
      <c r="D42" s="27"/>
      <c r="E42" s="27"/>
      <c r="F42" s="27"/>
      <c r="G42" s="27"/>
      <c r="H42" s="10"/>
      <c r="I42" s="46"/>
    </row>
    <row r="43" spans="1:9" ht="14.1" customHeight="1" x14ac:dyDescent="0.2">
      <c r="A43" s="28" t="s">
        <v>405</v>
      </c>
      <c r="B43" s="28"/>
      <c r="C43" s="54"/>
      <c r="D43" s="54"/>
      <c r="E43" s="54"/>
      <c r="F43" s="54"/>
    </row>
    <row r="44" spans="1:9" ht="14.1" customHeight="1" x14ac:dyDescent="0.2">
      <c r="A44" s="3"/>
      <c r="B44" s="3"/>
      <c r="C44" s="3"/>
      <c r="D44" s="3"/>
      <c r="E44" s="3"/>
      <c r="F44" s="3"/>
    </row>
    <row r="45" spans="1:9" x14ac:dyDescent="0.2">
      <c r="A45" s="3"/>
      <c r="B45" s="3"/>
      <c r="C45" s="3"/>
      <c r="D45" s="3"/>
      <c r="E45" s="3"/>
      <c r="F45" s="3"/>
    </row>
    <row r="46" spans="1:9" x14ac:dyDescent="0.2">
      <c r="A46" s="3"/>
      <c r="B46" s="3"/>
      <c r="C46" s="3"/>
      <c r="D46" s="3"/>
      <c r="E46" s="3"/>
      <c r="F46" s="3"/>
    </row>
  </sheetData>
  <phoneticPr fontId="3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41"/>
  <sheetViews>
    <sheetView zoomScaleNormal="100" workbookViewId="0">
      <selection activeCell="F2" sqref="F2"/>
    </sheetView>
  </sheetViews>
  <sheetFormatPr baseColWidth="10" defaultColWidth="11.42578125" defaultRowHeight="12.75" x14ac:dyDescent="0.2"/>
  <cols>
    <col min="1" max="1" width="62.140625" style="4" customWidth="1"/>
    <col min="2" max="2" width="10.85546875" style="4" customWidth="1"/>
    <col min="3" max="3" width="3.7109375" style="4" customWidth="1"/>
    <col min="4" max="4" width="15.42578125" style="4" customWidth="1"/>
    <col min="5" max="5" width="3.85546875" style="4" customWidth="1"/>
    <col min="6" max="8" width="11.7109375" style="4" customWidth="1"/>
    <col min="9" max="16384" width="11.42578125" style="4"/>
  </cols>
  <sheetData>
    <row r="1" spans="1:14" ht="14.1" customHeight="1" thickBot="1" x14ac:dyDescent="0.25">
      <c r="A1" s="1" t="s">
        <v>283</v>
      </c>
      <c r="B1" s="2"/>
      <c r="C1" s="2"/>
      <c r="D1" s="2"/>
    </row>
    <row r="2" spans="1:14" ht="14.1" customHeight="1" x14ac:dyDescent="0.2">
      <c r="A2" s="3"/>
      <c r="B2" s="3"/>
      <c r="C2" s="3"/>
      <c r="D2" s="3"/>
      <c r="F2" s="114" t="s">
        <v>338</v>
      </c>
      <c r="H2" s="114"/>
    </row>
    <row r="3" spans="1:14" ht="14.1" customHeight="1" x14ac:dyDescent="0.2">
      <c r="A3" s="5" t="s">
        <v>403</v>
      </c>
      <c r="B3" s="3"/>
      <c r="C3" s="3"/>
      <c r="D3" s="3"/>
    </row>
    <row r="4" spans="1:14" ht="14.1" customHeight="1" x14ac:dyDescent="0.2">
      <c r="A4" s="5" t="s">
        <v>236</v>
      </c>
      <c r="B4" s="3"/>
      <c r="C4" s="3"/>
      <c r="D4" s="3"/>
    </row>
    <row r="5" spans="1:14" ht="14.1" customHeight="1" x14ac:dyDescent="0.2">
      <c r="A5" s="47" t="s">
        <v>160</v>
      </c>
      <c r="B5" s="3"/>
      <c r="C5" s="3"/>
      <c r="D5" s="3"/>
    </row>
    <row r="6" spans="1:14" ht="9.9499999999999993" customHeight="1" x14ac:dyDescent="0.2">
      <c r="A6" s="34"/>
      <c r="B6" s="8"/>
      <c r="C6" s="8"/>
      <c r="D6" s="8"/>
    </row>
    <row r="7" spans="1:14" ht="14.1" customHeight="1" x14ac:dyDescent="0.2">
      <c r="A7" s="36"/>
      <c r="B7" s="37" t="s">
        <v>148</v>
      </c>
      <c r="C7" s="37"/>
      <c r="D7" s="37" t="s">
        <v>150</v>
      </c>
    </row>
    <row r="8" spans="1:14" ht="14.1" customHeight="1" x14ac:dyDescent="0.2">
      <c r="A8" s="38"/>
      <c r="B8" s="39" t="s">
        <v>149</v>
      </c>
      <c r="C8" s="39"/>
      <c r="D8" s="39" t="s">
        <v>151</v>
      </c>
    </row>
    <row r="9" spans="1:14" ht="14.1" customHeight="1" x14ac:dyDescent="0.2">
      <c r="A9" s="8"/>
      <c r="B9" s="9"/>
      <c r="C9" s="9"/>
      <c r="D9" s="9"/>
    </row>
    <row r="10" spans="1:14" ht="25.5" customHeight="1" x14ac:dyDescent="0.2">
      <c r="A10" s="11" t="s">
        <v>305</v>
      </c>
      <c r="B10" s="59">
        <v>26437526</v>
      </c>
      <c r="C10" s="59"/>
      <c r="D10" s="59">
        <v>24847052</v>
      </c>
      <c r="G10" s="131"/>
    </row>
    <row r="11" spans="1:14" ht="14.1" customHeight="1" x14ac:dyDescent="0.2">
      <c r="A11" s="8"/>
      <c r="B11" s="116"/>
      <c r="C11" s="116"/>
      <c r="D11" s="116"/>
      <c r="F11" s="131"/>
      <c r="G11" s="123"/>
    </row>
    <row r="12" spans="1:14" ht="14.1" customHeight="1" x14ac:dyDescent="0.2">
      <c r="A12" s="11" t="s">
        <v>256</v>
      </c>
      <c r="B12" s="59">
        <v>4071808</v>
      </c>
      <c r="C12" s="59"/>
      <c r="D12" s="59">
        <v>3354006</v>
      </c>
      <c r="E12" s="4" t="s">
        <v>363</v>
      </c>
      <c r="F12" s="125"/>
      <c r="G12" s="123"/>
    </row>
    <row r="13" spans="1:14" ht="14.1" customHeight="1" x14ac:dyDescent="0.2">
      <c r="A13" s="8"/>
      <c r="B13" s="74"/>
      <c r="C13" s="74"/>
      <c r="D13" s="74"/>
      <c r="F13" s="125"/>
      <c r="G13" s="123"/>
    </row>
    <row r="14" spans="1:14" ht="14.1" customHeight="1" x14ac:dyDescent="0.2">
      <c r="A14" s="8" t="s">
        <v>83</v>
      </c>
      <c r="B14" s="59">
        <v>1488318</v>
      </c>
      <c r="C14" s="59"/>
      <c r="D14" s="59">
        <v>923535</v>
      </c>
      <c r="E14"/>
      <c r="F14" s="125"/>
      <c r="G14" s="123"/>
    </row>
    <row r="15" spans="1:14" ht="14.1" customHeight="1" x14ac:dyDescent="0.2">
      <c r="A15" s="8" t="s">
        <v>257</v>
      </c>
      <c r="B15" s="59">
        <v>37485</v>
      </c>
      <c r="C15" s="59"/>
      <c r="D15" s="59">
        <v>37485</v>
      </c>
      <c r="E15"/>
      <c r="F15" s="125"/>
      <c r="G15" s="123"/>
      <c r="H15" s="123"/>
      <c r="I15"/>
      <c r="J15"/>
      <c r="K15"/>
      <c r="L15"/>
      <c r="M15"/>
      <c r="N15"/>
    </row>
    <row r="16" spans="1:14" ht="14.1" customHeight="1" x14ac:dyDescent="0.2">
      <c r="A16" s="8" t="s">
        <v>258</v>
      </c>
      <c r="B16" s="59">
        <v>468236</v>
      </c>
      <c r="C16" s="59"/>
      <c r="D16" s="59">
        <v>468236</v>
      </c>
      <c r="E16"/>
      <c r="F16" s="125"/>
      <c r="G16" s="124"/>
      <c r="H16" s="124"/>
      <c r="I16"/>
      <c r="J16"/>
      <c r="K16"/>
      <c r="L16"/>
      <c r="M16"/>
      <c r="N16"/>
    </row>
    <row r="17" spans="1:14" ht="14.1" customHeight="1" x14ac:dyDescent="0.2">
      <c r="A17" s="8" t="s">
        <v>259</v>
      </c>
      <c r="B17" s="59">
        <v>68242</v>
      </c>
      <c r="C17" s="59"/>
      <c r="D17" s="59">
        <v>28780</v>
      </c>
      <c r="E17"/>
      <c r="F17" s="125"/>
      <c r="G17" s="123"/>
      <c r="H17" s="123"/>
      <c r="I17"/>
      <c r="J17"/>
      <c r="K17"/>
      <c r="L17"/>
      <c r="M17"/>
      <c r="N17"/>
    </row>
    <row r="18" spans="1:14" ht="14.1" customHeight="1" x14ac:dyDescent="0.2">
      <c r="A18" s="8" t="s">
        <v>351</v>
      </c>
      <c r="B18" s="59">
        <v>56171</v>
      </c>
      <c r="C18" s="59"/>
      <c r="D18" s="59">
        <v>56171</v>
      </c>
      <c r="E18"/>
      <c r="F18" s="125"/>
      <c r="G18" s="123"/>
      <c r="H18" s="123"/>
      <c r="I18"/>
      <c r="J18"/>
      <c r="K18"/>
      <c r="L18"/>
      <c r="M18"/>
      <c r="N18"/>
    </row>
    <row r="19" spans="1:14" ht="25.5" customHeight="1" x14ac:dyDescent="0.2">
      <c r="A19" s="8" t="s">
        <v>260</v>
      </c>
      <c r="B19" s="59">
        <v>14489</v>
      </c>
      <c r="C19" s="59"/>
      <c r="D19" s="59">
        <v>14489</v>
      </c>
      <c r="E19"/>
      <c r="F19" s="125"/>
      <c r="G19" s="131"/>
      <c r="H19" s="131"/>
      <c r="I19"/>
      <c r="J19"/>
      <c r="K19"/>
      <c r="L19"/>
      <c r="M19"/>
      <c r="N19"/>
    </row>
    <row r="20" spans="1:14" ht="14.1" customHeight="1" x14ac:dyDescent="0.2">
      <c r="A20" s="8" t="s">
        <v>352</v>
      </c>
      <c r="B20" s="59">
        <v>524003</v>
      </c>
      <c r="C20" s="59"/>
      <c r="D20" s="59">
        <v>108</v>
      </c>
      <c r="E20"/>
      <c r="F20" s="131"/>
      <c r="G20" s="123"/>
      <c r="H20" s="123"/>
      <c r="I20"/>
      <c r="J20"/>
      <c r="K20"/>
      <c r="L20"/>
      <c r="M20"/>
      <c r="N20"/>
    </row>
    <row r="21" spans="1:14" ht="14.1" customHeight="1" x14ac:dyDescent="0.2">
      <c r="A21" s="8" t="s">
        <v>146</v>
      </c>
      <c r="B21" s="59">
        <v>319692</v>
      </c>
      <c r="C21" s="59"/>
      <c r="D21" s="59">
        <v>318266</v>
      </c>
      <c r="E21"/>
      <c r="F21" s="125"/>
      <c r="G21" s="123"/>
      <c r="H21" s="123"/>
      <c r="I21"/>
      <c r="J21"/>
      <c r="K21"/>
      <c r="L21"/>
      <c r="M21"/>
      <c r="N21"/>
    </row>
    <row r="22" spans="1:14" ht="14.1" customHeight="1" x14ac:dyDescent="0.2">
      <c r="A22" s="8"/>
      <c r="B22" s="74"/>
      <c r="C22" s="74"/>
      <c r="D22" s="74"/>
      <c r="F22" s="125"/>
      <c r="G22" s="123"/>
      <c r="H22" s="123"/>
      <c r="I22"/>
      <c r="J22"/>
      <c r="K22"/>
      <c r="L22"/>
      <c r="M22"/>
      <c r="N22"/>
    </row>
    <row r="23" spans="1:14" ht="14.1" customHeight="1" x14ac:dyDescent="0.2">
      <c r="A23" s="8" t="s">
        <v>147</v>
      </c>
      <c r="B23" s="59">
        <v>2583490</v>
      </c>
      <c r="C23" s="59"/>
      <c r="D23" s="59">
        <v>2430471</v>
      </c>
      <c r="E23"/>
      <c r="F23" s="125"/>
      <c r="G23" s="123"/>
      <c r="H23" s="123"/>
      <c r="I23"/>
      <c r="J23"/>
      <c r="K23"/>
      <c r="L23"/>
      <c r="M23"/>
      <c r="N23"/>
    </row>
    <row r="24" spans="1:14" ht="14.1" customHeight="1" x14ac:dyDescent="0.2">
      <c r="A24" s="8" t="s">
        <v>257</v>
      </c>
      <c r="B24" s="59">
        <v>1900716</v>
      </c>
      <c r="C24" s="59"/>
      <c r="D24" s="59">
        <v>1850726</v>
      </c>
      <c r="E24"/>
      <c r="F24" s="125"/>
      <c r="G24" s="123"/>
      <c r="H24" s="123"/>
      <c r="I24"/>
      <c r="J24"/>
      <c r="K24"/>
      <c r="L24"/>
      <c r="M24"/>
      <c r="N24"/>
    </row>
    <row r="25" spans="1:14" ht="14.1" customHeight="1" x14ac:dyDescent="0.2">
      <c r="A25" s="8" t="s">
        <v>258</v>
      </c>
      <c r="B25" s="59">
        <v>119856</v>
      </c>
      <c r="C25" s="59"/>
      <c r="D25" s="59">
        <v>119856</v>
      </c>
      <c r="E25"/>
      <c r="F25" s="125"/>
      <c r="G25" s="123"/>
      <c r="H25" s="123"/>
      <c r="I25"/>
      <c r="J25"/>
      <c r="K25"/>
      <c r="L25"/>
      <c r="M25"/>
      <c r="N25"/>
    </row>
    <row r="26" spans="1:14" ht="14.1" customHeight="1" x14ac:dyDescent="0.2">
      <c r="A26" s="8" t="s">
        <v>259</v>
      </c>
      <c r="B26" s="59">
        <v>414107</v>
      </c>
      <c r="C26" s="59"/>
      <c r="D26" s="59">
        <v>403793</v>
      </c>
      <c r="E26"/>
      <c r="F26" s="125"/>
      <c r="G26" s="124"/>
      <c r="H26" s="124"/>
      <c r="I26"/>
      <c r="J26"/>
      <c r="K26"/>
      <c r="L26"/>
      <c r="M26"/>
      <c r="N26"/>
    </row>
    <row r="27" spans="1:14" ht="14.1" customHeight="1" x14ac:dyDescent="0.2">
      <c r="A27" s="8" t="s">
        <v>351</v>
      </c>
      <c r="B27" s="59">
        <v>141856</v>
      </c>
      <c r="C27" s="59"/>
      <c r="D27" s="59">
        <v>49141</v>
      </c>
      <c r="E27"/>
      <c r="F27" s="125"/>
      <c r="G27" s="123"/>
      <c r="H27" s="123"/>
      <c r="I27"/>
      <c r="J27"/>
      <c r="K27"/>
      <c r="L27"/>
      <c r="M27"/>
      <c r="N27"/>
    </row>
    <row r="28" spans="1:14" ht="14.1" customHeight="1" x14ac:dyDescent="0.2">
      <c r="A28" s="8" t="s">
        <v>260</v>
      </c>
      <c r="B28" s="59">
        <v>2795</v>
      </c>
      <c r="C28" s="59"/>
      <c r="D28" s="59">
        <v>2795</v>
      </c>
      <c r="E28"/>
      <c r="F28" s="125"/>
      <c r="G28" s="22"/>
      <c r="H28" s="22"/>
      <c r="I28"/>
      <c r="J28"/>
      <c r="K28"/>
      <c r="L28"/>
      <c r="M28"/>
      <c r="N28"/>
    </row>
    <row r="29" spans="1:14" ht="14.1" customHeight="1" x14ac:dyDescent="0.2">
      <c r="A29" s="8" t="s">
        <v>352</v>
      </c>
      <c r="B29" s="59" t="s">
        <v>18</v>
      </c>
      <c r="C29" s="137"/>
      <c r="D29" s="59" t="s">
        <v>18</v>
      </c>
      <c r="E29"/>
      <c r="F29" s="119"/>
      <c r="G29" s="22"/>
      <c r="H29" s="22"/>
      <c r="I29"/>
      <c r="J29"/>
      <c r="K29"/>
      <c r="L29"/>
      <c r="M29"/>
      <c r="N29"/>
    </row>
    <row r="30" spans="1:14" ht="14.1" customHeight="1" x14ac:dyDescent="0.2">
      <c r="A30" s="8" t="s">
        <v>146</v>
      </c>
      <c r="B30" s="59">
        <v>4160</v>
      </c>
      <c r="C30" s="59"/>
      <c r="D30" s="59">
        <v>4160</v>
      </c>
      <c r="E30"/>
      <c r="F30" s="119"/>
      <c r="G30" s="22"/>
      <c r="H30" s="22"/>
      <c r="I30"/>
      <c r="J30"/>
      <c r="K30"/>
      <c r="L30"/>
      <c r="M30"/>
      <c r="N30"/>
    </row>
    <row r="31" spans="1:14" ht="14.1" customHeight="1" x14ac:dyDescent="0.2">
      <c r="A31" s="8"/>
      <c r="B31" s="129"/>
      <c r="C31" s="129"/>
      <c r="D31" s="129"/>
      <c r="F31" s="119"/>
      <c r="G31" s="22"/>
      <c r="H31" s="22"/>
      <c r="I31"/>
      <c r="J31"/>
      <c r="K31"/>
      <c r="L31"/>
      <c r="M31"/>
      <c r="N31"/>
    </row>
    <row r="32" spans="1:14" ht="14.1" customHeight="1" x14ac:dyDescent="0.2">
      <c r="A32" s="11" t="s">
        <v>84</v>
      </c>
      <c r="B32" s="59">
        <v>22365718</v>
      </c>
      <c r="C32" s="129"/>
      <c r="D32" s="59">
        <v>21493046</v>
      </c>
      <c r="F32" s="119"/>
      <c r="G32" s="22"/>
      <c r="H32" s="22"/>
      <c r="I32"/>
      <c r="J32"/>
      <c r="K32"/>
      <c r="L32"/>
      <c r="M32"/>
      <c r="N32"/>
    </row>
    <row r="33" spans="1:14" ht="14.1" customHeight="1" x14ac:dyDescent="0.2">
      <c r="A33" s="24"/>
      <c r="B33" s="25"/>
      <c r="C33" s="25"/>
      <c r="D33" s="26"/>
      <c r="F33" s="119"/>
      <c r="G33" s="22"/>
      <c r="H33" s="22"/>
      <c r="I33"/>
      <c r="J33"/>
      <c r="K33"/>
      <c r="L33"/>
      <c r="M33"/>
      <c r="N33"/>
    </row>
    <row r="34" spans="1:14" ht="14.1" customHeight="1" x14ac:dyDescent="0.2">
      <c r="A34" s="28" t="s">
        <v>404</v>
      </c>
      <c r="B34" s="53"/>
      <c r="C34" s="53"/>
      <c r="D34" s="53"/>
      <c r="F34" s="22"/>
      <c r="G34" s="22"/>
      <c r="H34" s="22"/>
      <c r="I34"/>
      <c r="J34"/>
      <c r="K34"/>
      <c r="L34"/>
      <c r="M34"/>
      <c r="N34"/>
    </row>
    <row r="35" spans="1:14" ht="14.1" customHeight="1" x14ac:dyDescent="0.2">
      <c r="A35" s="3"/>
      <c r="B35" s="3"/>
      <c r="C35" s="3"/>
      <c r="D35" s="3"/>
      <c r="F35" s="22"/>
      <c r="G35" s="22"/>
      <c r="H35" s="22"/>
      <c r="I35"/>
      <c r="J35"/>
      <c r="K35"/>
      <c r="L35"/>
      <c r="M35"/>
      <c r="N35"/>
    </row>
    <row r="36" spans="1:14" x14ac:dyDescent="0.2">
      <c r="A36" s="3"/>
      <c r="B36" s="3"/>
      <c r="C36" s="3"/>
      <c r="D36" s="3"/>
      <c r="F36" s="22"/>
      <c r="G36" s="22"/>
      <c r="H36" s="22"/>
      <c r="I36"/>
      <c r="J36"/>
      <c r="K36"/>
      <c r="L36"/>
      <c r="M36"/>
      <c r="N36"/>
    </row>
    <row r="37" spans="1:14" x14ac:dyDescent="0.2">
      <c r="A37" s="3"/>
      <c r="B37" s="3"/>
      <c r="C37" s="3"/>
      <c r="D37" s="3"/>
      <c r="F37" s="22"/>
      <c r="I37"/>
      <c r="J37"/>
      <c r="K37"/>
      <c r="L37"/>
      <c r="M37"/>
      <c r="N37"/>
    </row>
    <row r="38" spans="1:14" x14ac:dyDescent="0.2">
      <c r="I38"/>
      <c r="J38"/>
      <c r="K38"/>
      <c r="L38"/>
      <c r="M38"/>
      <c r="N38"/>
    </row>
    <row r="39" spans="1:14" x14ac:dyDescent="0.2">
      <c r="I39"/>
      <c r="J39"/>
      <c r="K39"/>
      <c r="L39"/>
      <c r="M39"/>
      <c r="N39"/>
    </row>
    <row r="40" spans="1:14" x14ac:dyDescent="0.2">
      <c r="I40"/>
      <c r="J40"/>
      <c r="K40"/>
      <c r="L40"/>
      <c r="M40"/>
      <c r="N40"/>
    </row>
    <row r="41" spans="1:14" x14ac:dyDescent="0.2">
      <c r="I41"/>
      <c r="J41"/>
      <c r="K41"/>
      <c r="L41"/>
      <c r="M41"/>
      <c r="N41"/>
    </row>
  </sheetData>
  <phoneticPr fontId="3" type="noConversion"/>
  <hyperlinks>
    <hyperlink ref="F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O3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9" style="4" customWidth="1"/>
    <col min="2" max="2" width="10.28515625" style="4" customWidth="1"/>
    <col min="3" max="6" width="10.7109375" style="4" customWidth="1"/>
    <col min="7" max="7" width="5.5703125" style="4" customWidth="1"/>
    <col min="8" max="12" width="11.7109375" style="4" customWidth="1"/>
    <col min="13" max="16384" width="11.42578125" style="4"/>
  </cols>
  <sheetData>
    <row r="1" spans="1:15" ht="14.1" customHeight="1" thickBot="1" x14ac:dyDescent="0.25">
      <c r="A1" s="1" t="s">
        <v>283</v>
      </c>
      <c r="B1" s="2"/>
      <c r="C1" s="2"/>
      <c r="D1" s="2"/>
      <c r="E1" s="2"/>
      <c r="F1" s="2"/>
      <c r="G1" s="3"/>
      <c r="H1" s="3"/>
      <c r="J1" s="3"/>
      <c r="K1" s="3"/>
      <c r="L1" s="3"/>
      <c r="M1" s="3"/>
      <c r="N1" s="3"/>
      <c r="O1" s="3"/>
    </row>
    <row r="2" spans="1:15" ht="14.1" customHeight="1" x14ac:dyDescent="0.2">
      <c r="A2" s="3"/>
      <c r="B2" s="3"/>
      <c r="C2" s="3"/>
      <c r="D2" s="3"/>
      <c r="E2" s="3"/>
      <c r="F2" s="3"/>
      <c r="G2" s="3"/>
      <c r="H2" s="114" t="s">
        <v>338</v>
      </c>
      <c r="I2" s="3"/>
      <c r="J2" s="3"/>
      <c r="K2" s="3"/>
      <c r="L2" s="3"/>
      <c r="M2" s="3"/>
      <c r="N2" s="3"/>
      <c r="O2" s="3"/>
    </row>
    <row r="3" spans="1:15" ht="14.1" customHeight="1" x14ac:dyDescent="0.2">
      <c r="A3" s="86" t="s">
        <v>288</v>
      </c>
      <c r="B3" s="3"/>
      <c r="C3" s="3"/>
      <c r="D3" s="3"/>
      <c r="E3" s="3"/>
      <c r="F3" s="3"/>
      <c r="G3" s="3"/>
      <c r="J3" s="3"/>
      <c r="K3" s="3"/>
      <c r="L3" s="3"/>
      <c r="M3" s="3"/>
      <c r="N3" s="3"/>
      <c r="O3" s="3"/>
    </row>
    <row r="4" spans="1:15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93"/>
      <c r="L4" s="3"/>
      <c r="M4" s="3"/>
      <c r="N4" s="3"/>
      <c r="O4" s="3"/>
    </row>
    <row r="5" spans="1:15" ht="14.1" customHeight="1" x14ac:dyDescent="0.2">
      <c r="A5" s="31" t="s">
        <v>275</v>
      </c>
      <c r="B5" s="3"/>
      <c r="C5" s="3"/>
      <c r="D5" s="3"/>
      <c r="E5" s="3"/>
      <c r="F5" s="3"/>
      <c r="G5" s="3"/>
      <c r="H5" s="3"/>
      <c r="I5" s="3"/>
      <c r="J5" s="3"/>
      <c r="K5" s="93"/>
      <c r="L5" s="3"/>
      <c r="M5" s="3"/>
      <c r="N5" s="3"/>
      <c r="O5" s="3"/>
    </row>
    <row r="6" spans="1:15" ht="14.1" customHeight="1" x14ac:dyDescent="0.2">
      <c r="A6" s="34"/>
      <c r="B6" s="8"/>
      <c r="C6" s="8"/>
      <c r="D6" s="8"/>
      <c r="E6" s="34"/>
      <c r="F6" s="3"/>
      <c r="G6" s="3"/>
      <c r="H6" s="3"/>
      <c r="I6" s="3"/>
      <c r="J6" s="3"/>
      <c r="K6" s="93"/>
      <c r="L6" s="3"/>
      <c r="M6" s="3"/>
      <c r="N6" s="3"/>
      <c r="O6" s="3"/>
    </row>
    <row r="7" spans="1:15" s="43" customFormat="1" ht="15.95" customHeight="1" x14ac:dyDescent="0.2">
      <c r="A7" s="42"/>
      <c r="B7" s="42">
        <v>2017</v>
      </c>
      <c r="C7" s="42">
        <v>2018</v>
      </c>
      <c r="D7" s="42">
        <v>2019</v>
      </c>
      <c r="E7" s="42">
        <v>2020</v>
      </c>
      <c r="F7" s="42">
        <v>2021</v>
      </c>
      <c r="H7" s="3"/>
      <c r="K7" s="106"/>
    </row>
    <row r="8" spans="1:15" ht="14.1" customHeight="1" x14ac:dyDescent="0.2">
      <c r="A8" s="8"/>
      <c r="B8" s="10"/>
      <c r="C8" s="10"/>
      <c r="D8" s="10"/>
      <c r="E8" s="10"/>
      <c r="F8" s="10"/>
      <c r="G8" s="3"/>
      <c r="H8" s="43"/>
      <c r="I8" s="3"/>
      <c r="J8" s="3"/>
      <c r="K8" s="93"/>
      <c r="L8" s="3"/>
      <c r="M8" s="3"/>
      <c r="N8" s="3"/>
      <c r="O8" s="3"/>
    </row>
    <row r="9" spans="1:15" ht="14.1" customHeight="1" x14ac:dyDescent="0.2">
      <c r="A9" s="8" t="s">
        <v>353</v>
      </c>
      <c r="B9" s="84">
        <v>36.450000000000003</v>
      </c>
      <c r="C9" s="84">
        <v>37.049999999999997</v>
      </c>
      <c r="D9" s="84">
        <v>40.869999999999997</v>
      </c>
      <c r="E9" s="84">
        <v>36.9</v>
      </c>
      <c r="F9" s="84">
        <v>39</v>
      </c>
      <c r="G9" s="3"/>
      <c r="H9" s="3"/>
      <c r="I9" s="3"/>
      <c r="J9" s="3"/>
      <c r="K9" s="93"/>
      <c r="L9" s="3"/>
      <c r="M9" s="3"/>
      <c r="N9" s="3"/>
      <c r="O9" s="3"/>
    </row>
    <row r="10" spans="1:15" ht="14.1" customHeight="1" x14ac:dyDescent="0.2">
      <c r="A10" s="8" t="s">
        <v>354</v>
      </c>
      <c r="B10" s="84">
        <v>-4.4630000000000001</v>
      </c>
      <c r="C10" s="84">
        <v>-3.8029999999999999</v>
      </c>
      <c r="D10" s="84">
        <v>-1.7689999999999999</v>
      </c>
      <c r="E10" s="84">
        <v>-3</v>
      </c>
      <c r="F10" s="84">
        <v>-4</v>
      </c>
      <c r="G10" s="3"/>
      <c r="H10" s="3"/>
      <c r="I10" s="3"/>
      <c r="J10" s="3"/>
      <c r="K10" s="93"/>
      <c r="L10" s="3"/>
      <c r="M10" s="3"/>
      <c r="N10" s="3"/>
      <c r="O10" s="3"/>
    </row>
    <row r="11" spans="1:15" ht="14.1" customHeight="1" x14ac:dyDescent="0.2">
      <c r="A11" s="8" t="s">
        <v>361</v>
      </c>
      <c r="B11" s="84">
        <v>13.924100396558714</v>
      </c>
      <c r="C11" s="84">
        <v>13.417858060115847</v>
      </c>
      <c r="D11" s="84">
        <v>13.820481646292029</v>
      </c>
      <c r="E11" s="84">
        <v>13.820481646292029</v>
      </c>
      <c r="F11" s="84">
        <v>13.3</v>
      </c>
      <c r="G11" s="3"/>
      <c r="H11" s="3"/>
      <c r="I11" s="3"/>
      <c r="J11" s="3"/>
      <c r="K11" s="93"/>
      <c r="L11" s="3"/>
      <c r="M11" s="3"/>
      <c r="N11" s="3"/>
      <c r="O11" s="3"/>
    </row>
    <row r="12" spans="1:15" ht="14.1" customHeight="1" x14ac:dyDescent="0.2">
      <c r="A12" s="8"/>
      <c r="B12" s="9"/>
      <c r="C12" s="9"/>
      <c r="D12" s="9"/>
      <c r="E12" s="9"/>
      <c r="F12" s="9"/>
      <c r="G12" s="3"/>
      <c r="H12" s="3"/>
      <c r="I12" s="3"/>
      <c r="J12" s="3"/>
      <c r="K12" s="93"/>
      <c r="L12" s="3"/>
      <c r="M12" s="3"/>
      <c r="N12" s="3"/>
      <c r="O12" s="3"/>
    </row>
    <row r="13" spans="1:15" ht="14.1" customHeight="1" x14ac:dyDescent="0.2">
      <c r="A13" s="8" t="s">
        <v>85</v>
      </c>
      <c r="B13" s="84">
        <v>66.411795140222296</v>
      </c>
      <c r="C13" s="84">
        <v>73.548196219224707</v>
      </c>
      <c r="D13" s="84">
        <v>66.927356707629301</v>
      </c>
      <c r="E13" s="84">
        <v>71.2</v>
      </c>
      <c r="F13" s="84">
        <v>70</v>
      </c>
      <c r="G13" s="3"/>
      <c r="H13" s="3"/>
      <c r="I13" s="3"/>
      <c r="J13" s="3"/>
      <c r="K13" s="93"/>
      <c r="L13" s="3"/>
      <c r="M13" s="3"/>
      <c r="N13" s="3"/>
      <c r="O13" s="3"/>
    </row>
    <row r="14" spans="1:15" ht="14.1" customHeight="1" x14ac:dyDescent="0.2">
      <c r="A14" s="8"/>
      <c r="B14" s="9"/>
      <c r="C14" s="9"/>
      <c r="D14" s="9"/>
      <c r="E14" s="9"/>
      <c r="F14" s="9"/>
      <c r="G14" s="3"/>
      <c r="H14" s="3"/>
      <c r="I14" s="3"/>
      <c r="J14" s="3"/>
      <c r="K14" s="93"/>
      <c r="L14" s="3"/>
      <c r="M14" s="3"/>
      <c r="N14" s="3"/>
      <c r="O14" s="3"/>
    </row>
    <row r="15" spans="1:15" ht="14.1" customHeight="1" x14ac:dyDescent="0.2">
      <c r="A15" s="8" t="s">
        <v>306</v>
      </c>
      <c r="B15" s="84">
        <v>377.33800000000002</v>
      </c>
      <c r="C15" s="84">
        <v>672.85800000000006</v>
      </c>
      <c r="D15" s="84">
        <v>519.74199999999996</v>
      </c>
      <c r="E15" s="84">
        <v>497.5</v>
      </c>
      <c r="F15" s="84">
        <v>531.29999999999995</v>
      </c>
      <c r="G15" s="3"/>
      <c r="H15" s="3"/>
      <c r="I15" s="3"/>
      <c r="J15" s="3"/>
      <c r="K15" s="93"/>
      <c r="L15" s="3"/>
      <c r="M15" s="3"/>
      <c r="N15" s="3"/>
      <c r="O15" s="3"/>
    </row>
    <row r="16" spans="1:15" ht="14.1" customHeight="1" x14ac:dyDescent="0.2">
      <c r="A16" s="24"/>
      <c r="B16" s="27"/>
      <c r="C16" s="27"/>
      <c r="D16" s="27"/>
      <c r="E16" s="27"/>
      <c r="F16" s="27"/>
      <c r="G16" s="3"/>
      <c r="H16" s="3"/>
      <c r="I16" s="3"/>
      <c r="J16" s="3"/>
      <c r="K16" s="93"/>
      <c r="L16" s="3"/>
      <c r="M16" s="3"/>
      <c r="N16" s="3"/>
      <c r="O16" s="3"/>
    </row>
    <row r="17" spans="1:15" ht="14.1" customHeight="1" x14ac:dyDescent="0.2">
      <c r="A17" s="28" t="s">
        <v>393</v>
      </c>
      <c r="B17" s="53"/>
      <c r="C17" s="53"/>
      <c r="D17" s="54"/>
      <c r="E17" s="54"/>
      <c r="F17" s="3"/>
      <c r="G17" s="3"/>
      <c r="H17" s="3"/>
      <c r="I17" s="3"/>
      <c r="J17" s="3"/>
      <c r="K17" s="93"/>
      <c r="L17" s="3"/>
      <c r="M17" s="3"/>
      <c r="N17" s="3"/>
      <c r="O17" s="3"/>
    </row>
    <row r="18" spans="1:15" ht="14.1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93"/>
      <c r="L18" s="3"/>
      <c r="M18" s="3"/>
      <c r="N18" s="3"/>
      <c r="O18" s="3"/>
    </row>
    <row r="19" spans="1: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93"/>
      <c r="L19" s="3"/>
      <c r="M19" s="3"/>
      <c r="N19" s="3"/>
      <c r="O19" s="3"/>
    </row>
    <row r="20" spans="1:15" x14ac:dyDescent="0.2">
      <c r="H20" s="3"/>
      <c r="K20" s="46"/>
    </row>
    <row r="21" spans="1:15" x14ac:dyDescent="0.2">
      <c r="K21" s="46"/>
    </row>
    <row r="24" spans="1:15" x14ac:dyDescent="0.2">
      <c r="B24" s="46"/>
      <c r="C24" s="46"/>
      <c r="D24" s="46"/>
    </row>
    <row r="25" spans="1:15" x14ac:dyDescent="0.2">
      <c r="B25" s="46"/>
      <c r="C25" s="46"/>
      <c r="D25" s="46"/>
    </row>
    <row r="26" spans="1:15" x14ac:dyDescent="0.2">
      <c r="B26" s="46"/>
      <c r="C26" s="46"/>
      <c r="D26" s="46"/>
    </row>
    <row r="27" spans="1:15" x14ac:dyDescent="0.2">
      <c r="B27" s="46"/>
      <c r="C27" s="46"/>
      <c r="D27" s="46"/>
    </row>
    <row r="28" spans="1:15" x14ac:dyDescent="0.2">
      <c r="B28" s="46"/>
      <c r="C28" s="46"/>
      <c r="D28" s="46"/>
    </row>
    <row r="29" spans="1:15" x14ac:dyDescent="0.2">
      <c r="B29" s="46"/>
      <c r="C29" s="46"/>
      <c r="D29" s="46"/>
    </row>
    <row r="30" spans="1:15" x14ac:dyDescent="0.2">
      <c r="B30" s="46"/>
      <c r="C30" s="46"/>
      <c r="D30" s="46"/>
    </row>
    <row r="31" spans="1:15" x14ac:dyDescent="0.2">
      <c r="B31" s="46"/>
      <c r="C31" s="46"/>
      <c r="D31" s="46"/>
    </row>
    <row r="32" spans="1:15" x14ac:dyDescent="0.2">
      <c r="B32" s="46"/>
      <c r="C32" s="46"/>
      <c r="D32" s="46"/>
    </row>
    <row r="33" spans="2:4" x14ac:dyDescent="0.2">
      <c r="B33" s="46"/>
      <c r="C33" s="46"/>
      <c r="D33" s="46"/>
    </row>
    <row r="34" spans="2:4" x14ac:dyDescent="0.2">
      <c r="B34" s="46"/>
      <c r="C34" s="46"/>
      <c r="D34" s="46"/>
    </row>
    <row r="35" spans="2:4" x14ac:dyDescent="0.2">
      <c r="B35" s="46"/>
      <c r="C35" s="46"/>
      <c r="D35" s="46"/>
    </row>
    <row r="36" spans="2:4" x14ac:dyDescent="0.2">
      <c r="B36" s="46"/>
      <c r="C36" s="46"/>
      <c r="D36" s="46"/>
    </row>
  </sheetData>
  <phoneticPr fontId="3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T35"/>
  <sheetViews>
    <sheetView zoomScaleNormal="100" workbookViewId="0">
      <selection activeCell="P2" sqref="P2"/>
    </sheetView>
  </sheetViews>
  <sheetFormatPr baseColWidth="10" defaultColWidth="11.42578125" defaultRowHeight="12.75" x14ac:dyDescent="0.2"/>
  <cols>
    <col min="1" max="1" width="27" style="83" customWidth="1"/>
    <col min="2" max="4" width="5.28515625" style="4" customWidth="1"/>
    <col min="5" max="5" width="5" style="4" customWidth="1"/>
    <col min="6" max="7" width="5.28515625" style="4" customWidth="1"/>
    <col min="8" max="8" width="4.28515625" style="4" customWidth="1"/>
    <col min="9" max="9" width="5.140625" style="4" customWidth="1"/>
    <col min="10" max="11" width="4.7109375" style="4" customWidth="1"/>
    <col min="12" max="12" width="5" style="4" customWidth="1"/>
    <col min="13" max="13" width="4.7109375" style="4" customWidth="1"/>
    <col min="14" max="14" width="5.140625" style="4" customWidth="1"/>
    <col min="15" max="15" width="3.5703125" style="4" customWidth="1"/>
    <col min="16" max="16384" width="11.42578125" style="4"/>
  </cols>
  <sheetData>
    <row r="1" spans="1:20" ht="14.1" customHeight="1" thickBot="1" x14ac:dyDescent="0.25">
      <c r="A1" s="1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20" ht="14.1" customHeight="1" x14ac:dyDescent="0.2">
      <c r="P2" s="114" t="s">
        <v>338</v>
      </c>
      <c r="Q2" s="3"/>
    </row>
    <row r="3" spans="1:20" ht="14.1" customHeight="1" x14ac:dyDescent="0.2">
      <c r="A3" s="31" t="s">
        <v>411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R3" s="3"/>
      <c r="S3" s="3"/>
      <c r="T3" s="3"/>
    </row>
    <row r="4" spans="1:20" ht="14.1" customHeight="1" x14ac:dyDescent="0.2">
      <c r="A4" s="6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4.1" customHeight="1" x14ac:dyDescent="0.2">
      <c r="A5" s="47" t="s">
        <v>265</v>
      </c>
      <c r="B5" s="47"/>
      <c r="C5" s="47"/>
      <c r="D5" s="47"/>
      <c r="E5" s="4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9.9499999999999993" customHeight="1" x14ac:dyDescent="0.2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</row>
    <row r="7" spans="1:20" s="43" customFormat="1" ht="15.95" customHeight="1" x14ac:dyDescent="0.2">
      <c r="A7" s="91"/>
      <c r="B7" s="7" t="s">
        <v>143</v>
      </c>
      <c r="C7" s="7" t="s">
        <v>133</v>
      </c>
      <c r="D7" s="7" t="s">
        <v>134</v>
      </c>
      <c r="E7" s="7" t="s">
        <v>135</v>
      </c>
      <c r="F7" s="7" t="s">
        <v>136</v>
      </c>
      <c r="G7" s="7" t="s">
        <v>137</v>
      </c>
      <c r="H7" s="7" t="s">
        <v>138</v>
      </c>
      <c r="I7" s="7" t="s">
        <v>196</v>
      </c>
      <c r="J7" s="7" t="s">
        <v>139</v>
      </c>
      <c r="K7" s="7" t="s">
        <v>140</v>
      </c>
      <c r="L7" s="7" t="s">
        <v>141</v>
      </c>
      <c r="M7" s="7" t="s">
        <v>142</v>
      </c>
      <c r="N7" s="7" t="s">
        <v>269</v>
      </c>
      <c r="P7" s="3"/>
    </row>
    <row r="8" spans="1:20" ht="14.1" customHeight="1" x14ac:dyDescent="0.2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3"/>
      <c r="O8" s="3"/>
      <c r="P8" s="43"/>
      <c r="Q8" s="3"/>
      <c r="R8" s="3"/>
      <c r="S8" s="3"/>
      <c r="T8" s="3"/>
    </row>
    <row r="9" spans="1:20" ht="14.1" customHeight="1" x14ac:dyDescent="0.2">
      <c r="A9" s="60" t="s">
        <v>183</v>
      </c>
      <c r="B9" s="141">
        <v>5.4820047043010751</v>
      </c>
      <c r="C9" s="141">
        <v>9.2679129464285719</v>
      </c>
      <c r="D9" s="141">
        <v>9.6568057795698916</v>
      </c>
      <c r="E9" s="141">
        <v>11.306486805555554</v>
      </c>
      <c r="F9" s="141">
        <v>15.461286962365591</v>
      </c>
      <c r="G9" s="142">
        <v>19.667833333333331</v>
      </c>
      <c r="H9" s="142">
        <v>21.987721774193549</v>
      </c>
      <c r="I9" s="142">
        <v>22.062096774193538</v>
      </c>
      <c r="J9" s="142">
        <v>19.029446311230586</v>
      </c>
      <c r="K9" s="142">
        <v>13.2387311827957</v>
      </c>
      <c r="L9" s="142">
        <v>8.3315347222222211</v>
      </c>
      <c r="M9" s="142">
        <v>6.6647157258064524</v>
      </c>
      <c r="N9" s="142">
        <v>13.513048085166337</v>
      </c>
      <c r="P9" s="3"/>
    </row>
    <row r="10" spans="1:20" ht="14.1" customHeight="1" x14ac:dyDescent="0.2">
      <c r="A10" s="60" t="s">
        <v>195</v>
      </c>
      <c r="B10" s="141">
        <v>5.080217741935483</v>
      </c>
      <c r="C10" s="141">
        <v>8.552063988095238</v>
      </c>
      <c r="D10" s="141">
        <v>9.0483642473118291</v>
      </c>
      <c r="E10" s="141">
        <v>10.498060416666668</v>
      </c>
      <c r="F10" s="141">
        <v>14.608594086021505</v>
      </c>
      <c r="G10" s="142">
        <v>18.557349305555555</v>
      </c>
      <c r="H10" s="142">
        <v>20.808266129032258</v>
      </c>
      <c r="I10" s="142">
        <v>20.854065860215051</v>
      </c>
      <c r="J10" s="142">
        <v>18.241312500000003</v>
      </c>
      <c r="K10" s="142">
        <v>12.781509408602149</v>
      </c>
      <c r="L10" s="142">
        <v>7.6532493055555557</v>
      </c>
      <c r="M10" s="142">
        <v>5.848045026881719</v>
      </c>
      <c r="N10" s="142">
        <v>12.710924834656089</v>
      </c>
    </row>
    <row r="11" spans="1:20" ht="14.1" customHeight="1" x14ac:dyDescent="0.2">
      <c r="A11" s="60" t="s">
        <v>271</v>
      </c>
      <c r="B11" s="141">
        <v>5.8950174731182798</v>
      </c>
      <c r="C11" s="141">
        <v>9.9858675595238093</v>
      </c>
      <c r="D11" s="141">
        <v>10.049282930107527</v>
      </c>
      <c r="E11" s="141">
        <v>11.868587499999997</v>
      </c>
      <c r="F11" s="141">
        <v>16.088202284946238</v>
      </c>
      <c r="G11" s="142">
        <v>20.566930555555565</v>
      </c>
      <c r="H11" s="142">
        <v>22.848864247311823</v>
      </c>
      <c r="I11" s="142">
        <v>22.877977150537632</v>
      </c>
      <c r="J11" s="142">
        <v>19.476340277777776</v>
      </c>
      <c r="K11" s="142">
        <v>14.515200940860217</v>
      </c>
      <c r="L11" s="142">
        <v>8.986812500000001</v>
      </c>
      <c r="M11" s="142">
        <v>6.2860463709677408</v>
      </c>
      <c r="N11" s="142">
        <v>14.120427482558883</v>
      </c>
    </row>
    <row r="12" spans="1:20" ht="14.1" customHeight="1" x14ac:dyDescent="0.2">
      <c r="A12" s="60" t="s">
        <v>186</v>
      </c>
      <c r="B12" s="141">
        <v>5.3421055107526874</v>
      </c>
      <c r="C12" s="141">
        <v>9.8603437500000002</v>
      </c>
      <c r="D12" s="141">
        <v>9.8446698838938467</v>
      </c>
      <c r="E12" s="141">
        <v>11.706586805555554</v>
      </c>
      <c r="F12" s="141">
        <v>15.939202956989245</v>
      </c>
      <c r="G12" s="142">
        <v>20.41534027777778</v>
      </c>
      <c r="H12" s="142">
        <v>22.557352150537628</v>
      </c>
      <c r="I12" s="142">
        <v>22.421901881720427</v>
      </c>
      <c r="J12" s="142">
        <v>19.01739375</v>
      </c>
      <c r="K12" s="142">
        <v>13.451666666666666</v>
      </c>
      <c r="L12" s="142">
        <v>8.5656423611111112</v>
      </c>
      <c r="M12" s="142">
        <v>5.8538245967741913</v>
      </c>
      <c r="N12" s="142">
        <v>13.748002549314927</v>
      </c>
    </row>
    <row r="13" spans="1:20" ht="14.1" customHeight="1" x14ac:dyDescent="0.2">
      <c r="A13" s="60" t="s">
        <v>345</v>
      </c>
      <c r="B13" s="141">
        <v>5.0043514784946233</v>
      </c>
      <c r="C13" s="141">
        <v>8.2914754464285743</v>
      </c>
      <c r="D13" s="141">
        <v>8.1267923387096772</v>
      </c>
      <c r="E13" s="141">
        <v>9.5051840277777764</v>
      </c>
      <c r="F13" s="141">
        <v>13.883120967741933</v>
      </c>
      <c r="G13" s="142">
        <v>17.398413194444444</v>
      </c>
      <c r="H13" s="142">
        <v>19.805961021505375</v>
      </c>
      <c r="I13" s="142">
        <v>20.00220430107527</v>
      </c>
      <c r="J13" s="142">
        <v>17.435013888888889</v>
      </c>
      <c r="K13" s="142">
        <v>11.890038921299478</v>
      </c>
      <c r="L13" s="142">
        <v>6.702375694444445</v>
      </c>
      <c r="M13" s="142">
        <v>5.2796686827956982</v>
      </c>
      <c r="N13" s="142">
        <v>11.943716663633849</v>
      </c>
    </row>
    <row r="14" spans="1:20" ht="14.1" customHeight="1" x14ac:dyDescent="0.2">
      <c r="A14" s="121" t="s">
        <v>194</v>
      </c>
      <c r="B14" s="141">
        <v>5.247631720430106</v>
      </c>
      <c r="C14" s="141">
        <v>8.9140833333333322</v>
      </c>
      <c r="D14" s="141">
        <v>8.9470114247311834</v>
      </c>
      <c r="E14" s="141">
        <v>10.371484722222224</v>
      </c>
      <c r="F14" s="141">
        <v>14.688184811827954</v>
      </c>
      <c r="G14" s="142">
        <v>18.946361111111113</v>
      </c>
      <c r="H14" s="142">
        <v>21.236471774193546</v>
      </c>
      <c r="I14" s="142">
        <v>21.423138440860217</v>
      </c>
      <c r="J14" s="142">
        <v>18.657291666666662</v>
      </c>
      <c r="K14" s="142">
        <v>13.766746639784945</v>
      </c>
      <c r="L14" s="142">
        <v>7.7972784722222226</v>
      </c>
      <c r="M14" s="142">
        <v>5.793891129032259</v>
      </c>
      <c r="N14" s="142">
        <v>12.98246460386798</v>
      </c>
    </row>
    <row r="15" spans="1:20" ht="14.1" customHeight="1" x14ac:dyDescent="0.2">
      <c r="A15" s="121" t="s">
        <v>389</v>
      </c>
      <c r="B15" s="141">
        <v>5.3206686827956977</v>
      </c>
      <c r="C15" s="141">
        <v>9.5364799107142879</v>
      </c>
      <c r="D15" s="141">
        <v>9.8672553763440867</v>
      </c>
      <c r="E15" s="141">
        <v>11.67252986111111</v>
      </c>
      <c r="F15" s="141">
        <v>15.882377688172042</v>
      </c>
      <c r="G15" s="142">
        <v>20.258527777777779</v>
      </c>
      <c r="H15" s="142">
        <v>22.72459677419355</v>
      </c>
      <c r="I15" s="142">
        <v>22.834180107526887</v>
      </c>
      <c r="J15" s="142">
        <v>19.532062500000002</v>
      </c>
      <c r="K15" s="142">
        <v>14.096555107526884</v>
      </c>
      <c r="L15" s="142">
        <v>8.7318625000000001</v>
      </c>
      <c r="M15" s="142">
        <v>6.2915725806451608</v>
      </c>
      <c r="N15" s="142">
        <v>13.895722405567289</v>
      </c>
    </row>
    <row r="16" spans="1:20" ht="14.1" customHeight="1" x14ac:dyDescent="0.2">
      <c r="A16" s="60" t="s">
        <v>185</v>
      </c>
      <c r="B16" s="141">
        <v>4.7574032258064509</v>
      </c>
      <c r="C16" s="141">
        <v>8.6445833333333315</v>
      </c>
      <c r="D16" s="141">
        <v>8.3635833333333345</v>
      </c>
      <c r="E16" s="141">
        <v>9.5510576388888904</v>
      </c>
      <c r="F16" s="141">
        <v>13.622372311827958</v>
      </c>
      <c r="G16" s="142">
        <v>17.343979166666671</v>
      </c>
      <c r="H16" s="142">
        <v>19.58328024193548</v>
      </c>
      <c r="I16" s="142">
        <v>19.63766129032258</v>
      </c>
      <c r="J16" s="142">
        <v>17.978013194444447</v>
      </c>
      <c r="K16" s="142">
        <v>12.335508064516128</v>
      </c>
      <c r="L16" s="142">
        <v>7.0606388888888887</v>
      </c>
      <c r="M16" s="142">
        <v>5.7555853494623666</v>
      </c>
      <c r="N16" s="142">
        <v>12.052805503285542</v>
      </c>
    </row>
    <row r="17" spans="1:14" s="110" customFormat="1" ht="25.15" customHeight="1" x14ac:dyDescent="0.2">
      <c r="A17" s="121" t="s">
        <v>362</v>
      </c>
      <c r="B17" s="148">
        <v>4.7343555107526889</v>
      </c>
      <c r="C17" s="148">
        <v>9.1824479166666659</v>
      </c>
      <c r="D17" s="148">
        <v>8.4991706989247309</v>
      </c>
      <c r="E17" s="148">
        <v>10.486990972222221</v>
      </c>
      <c r="F17" s="148">
        <v>15.074332661290324</v>
      </c>
      <c r="G17" s="148">
        <v>18.937775694444444</v>
      </c>
      <c r="H17" s="148">
        <v>21.054829973118277</v>
      </c>
      <c r="I17" s="148">
        <v>21.166594086021512</v>
      </c>
      <c r="J17" s="148">
        <v>17.730358333333331</v>
      </c>
      <c r="K17" s="148">
        <v>12.135106182795701</v>
      </c>
      <c r="L17" s="148">
        <v>7.3260305555555583</v>
      </c>
      <c r="M17" s="148">
        <v>5.5534879032258049</v>
      </c>
      <c r="N17" s="148">
        <v>12.656790040695936</v>
      </c>
    </row>
    <row r="18" spans="1:14" ht="14.1" customHeight="1" x14ac:dyDescent="0.2">
      <c r="A18" s="107" t="s">
        <v>364</v>
      </c>
      <c r="B18" s="141">
        <v>5.3877338709677414</v>
      </c>
      <c r="C18" s="141">
        <v>8.7474196428571407</v>
      </c>
      <c r="D18" s="141">
        <v>9.1390772849462323</v>
      </c>
      <c r="E18" s="141">
        <v>10.585620833333335</v>
      </c>
      <c r="F18" s="141">
        <v>14.544024193548386</v>
      </c>
      <c r="G18" s="142">
        <v>18.384008333333334</v>
      </c>
      <c r="H18" s="142">
        <v>20.760100806451611</v>
      </c>
      <c r="I18" s="142">
        <v>20.463615591397851</v>
      </c>
      <c r="J18" s="142">
        <v>17.609951388888884</v>
      </c>
      <c r="K18" s="142">
        <v>11.945895161290322</v>
      </c>
      <c r="L18" s="142">
        <v>7.3821312499999978</v>
      </c>
      <c r="M18" s="142">
        <v>5.5888944892473127</v>
      </c>
      <c r="N18" s="142">
        <v>12.544872737188513</v>
      </c>
    </row>
    <row r="19" spans="1:14" ht="14.1" customHeight="1" x14ac:dyDescent="0.2">
      <c r="A19" s="60" t="s">
        <v>193</v>
      </c>
      <c r="B19" s="141">
        <v>3.5110880376344089</v>
      </c>
      <c r="C19" s="141">
        <v>7.7574508928571442</v>
      </c>
      <c r="D19" s="141">
        <v>7.6410302419354847</v>
      </c>
      <c r="E19" s="141">
        <v>8.5972840277777784</v>
      </c>
      <c r="F19" s="141">
        <v>12.504168682795695</v>
      </c>
      <c r="G19" s="142">
        <v>16.473604166666668</v>
      </c>
      <c r="H19" s="142">
        <v>18.765141129032259</v>
      </c>
      <c r="I19" s="142">
        <v>18.760268817204299</v>
      </c>
      <c r="J19" s="142">
        <v>17.284993055555557</v>
      </c>
      <c r="K19" s="142">
        <v>12.568318548387095</v>
      </c>
      <c r="L19" s="142">
        <v>6.2769993055555542</v>
      </c>
      <c r="M19" s="142">
        <v>5.2221216397849473</v>
      </c>
      <c r="N19" s="142">
        <v>11.280205712098907</v>
      </c>
    </row>
    <row r="20" spans="1:14" ht="14.1" customHeight="1" x14ac:dyDescent="0.2">
      <c r="A20" s="60" t="s">
        <v>192</v>
      </c>
      <c r="B20" s="141">
        <v>5.0351852598566307</v>
      </c>
      <c r="C20" s="141">
        <v>8.6683915284300372</v>
      </c>
      <c r="D20" s="141">
        <v>8.4993387096774189</v>
      </c>
      <c r="E20" s="141">
        <v>10.273403472222222</v>
      </c>
      <c r="F20" s="141">
        <v>14.835286290322578</v>
      </c>
      <c r="G20" s="142">
        <v>19.205340277777779</v>
      </c>
      <c r="H20" s="142">
        <v>21.805953716690045</v>
      </c>
      <c r="I20" s="142">
        <v>21.874724462365588</v>
      </c>
      <c r="J20" s="142">
        <v>18.430826388888892</v>
      </c>
      <c r="K20" s="142">
        <v>13.493839381720429</v>
      </c>
      <c r="L20" s="142">
        <v>7.9415635342789592</v>
      </c>
      <c r="M20" s="142">
        <v>5.6180430107526886</v>
      </c>
      <c r="N20" s="142">
        <v>12.97349133608194</v>
      </c>
    </row>
    <row r="21" spans="1:14" ht="14.1" customHeight="1" x14ac:dyDescent="0.2">
      <c r="A21" s="60" t="s">
        <v>189</v>
      </c>
      <c r="B21" s="141">
        <v>5.6746518817204299</v>
      </c>
      <c r="C21" s="141">
        <v>9.154743303571431</v>
      </c>
      <c r="D21" s="141">
        <v>9.5253467741935509</v>
      </c>
      <c r="E21" s="141">
        <v>10.894034722222221</v>
      </c>
      <c r="F21" s="141">
        <v>15.106920026881722</v>
      </c>
      <c r="G21" s="142">
        <v>19.029083333333336</v>
      </c>
      <c r="H21" s="142">
        <v>21.391619623655906</v>
      </c>
      <c r="I21" s="142">
        <v>21.626653225806443</v>
      </c>
      <c r="J21" s="142">
        <v>18.921687500000001</v>
      </c>
      <c r="K21" s="142">
        <v>13.861678091397847</v>
      </c>
      <c r="L21" s="142">
        <v>8.156549305555556</v>
      </c>
      <c r="M21" s="142">
        <v>6.1991478494623662</v>
      </c>
      <c r="N21" s="142">
        <v>13.295176303150066</v>
      </c>
    </row>
    <row r="22" spans="1:14" ht="14.1" customHeight="1" x14ac:dyDescent="0.2">
      <c r="A22" s="60" t="s">
        <v>191</v>
      </c>
      <c r="B22" s="141">
        <v>4.3191901881720431</v>
      </c>
      <c r="C22" s="141">
        <v>8.3695967261904745</v>
      </c>
      <c r="D22" s="141">
        <v>7.7811861559139777</v>
      </c>
      <c r="E22" s="141">
        <v>8.7755055555555543</v>
      </c>
      <c r="F22" s="141">
        <v>13.095854166666673</v>
      </c>
      <c r="G22" s="142">
        <v>16.871049305555559</v>
      </c>
      <c r="H22" s="142">
        <v>19.29080913978494</v>
      </c>
      <c r="I22" s="142">
        <v>19.300221774193545</v>
      </c>
      <c r="J22" s="142">
        <v>17.57985</v>
      </c>
      <c r="K22" s="142">
        <v>12.285512768817203</v>
      </c>
      <c r="L22" s="142">
        <v>6.8252520833333366</v>
      </c>
      <c r="M22" s="142">
        <v>5.8077849462365592</v>
      </c>
      <c r="N22" s="142">
        <v>11.691817734201654</v>
      </c>
    </row>
    <row r="23" spans="1:14" ht="14.1" customHeight="1" x14ac:dyDescent="0.2">
      <c r="A23" s="60" t="s">
        <v>190</v>
      </c>
      <c r="B23" s="141">
        <v>1.5762681451612908</v>
      </c>
      <c r="C23" s="141">
        <v>5.8392983630952378</v>
      </c>
      <c r="D23" s="141">
        <v>4.7484798387096765</v>
      </c>
      <c r="E23" s="141">
        <v>5.7200388888888893</v>
      </c>
      <c r="F23" s="141">
        <v>9.9799247311827948</v>
      </c>
      <c r="G23" s="142">
        <v>13.622621527777779</v>
      </c>
      <c r="H23" s="142">
        <v>15.736370295698924</v>
      </c>
      <c r="I23" s="142">
        <v>16.435544354838708</v>
      </c>
      <c r="J23" s="142">
        <v>14.418608333333333</v>
      </c>
      <c r="K23" s="142">
        <v>11.001840725806451</v>
      </c>
      <c r="L23" s="142">
        <v>2.7363562499999996</v>
      </c>
      <c r="M23" s="142">
        <v>6.9579334677419338</v>
      </c>
      <c r="N23" s="142">
        <v>9.0644404101862524</v>
      </c>
    </row>
    <row r="24" spans="1:14" ht="14.1" customHeight="1" x14ac:dyDescent="0.2">
      <c r="A24" s="60" t="s">
        <v>320</v>
      </c>
      <c r="B24" s="141">
        <v>5.7852755376344103</v>
      </c>
      <c r="C24" s="141">
        <v>9.6458013392857129</v>
      </c>
      <c r="D24" s="141">
        <v>9.5054670698924717</v>
      </c>
      <c r="E24" s="141">
        <v>11.495637500000004</v>
      </c>
      <c r="F24" s="141">
        <v>15.447183467741937</v>
      </c>
      <c r="G24" s="142">
        <v>19.935479166666664</v>
      </c>
      <c r="H24" s="142">
        <v>22.127822580645162</v>
      </c>
      <c r="I24" s="142">
        <v>21.887338709677426</v>
      </c>
      <c r="J24" s="142">
        <v>18.742062499999996</v>
      </c>
      <c r="K24" s="142">
        <v>13.243114919354841</v>
      </c>
      <c r="L24" s="142">
        <v>8.1793416666666658</v>
      </c>
      <c r="M24" s="142">
        <v>5.5927997311827955</v>
      </c>
      <c r="N24" s="142">
        <v>13.465610349062338</v>
      </c>
    </row>
    <row r="25" spans="1:14" ht="14.1" customHeight="1" x14ac:dyDescent="0.2">
      <c r="A25" s="60" t="s">
        <v>187</v>
      </c>
      <c r="B25" s="141">
        <v>5.4780873655913975</v>
      </c>
      <c r="C25" s="141">
        <v>9.8614508928571443</v>
      </c>
      <c r="D25" s="141">
        <v>10.008044354838708</v>
      </c>
      <c r="E25" s="141">
        <v>11.977459722222221</v>
      </c>
      <c r="F25" s="141">
        <v>16.038787634408603</v>
      </c>
      <c r="G25" s="142">
        <v>20.563284722222217</v>
      </c>
      <c r="H25" s="142">
        <v>22.753770161290319</v>
      </c>
      <c r="I25" s="142">
        <v>22.698743279569889</v>
      </c>
      <c r="J25" s="142">
        <v>19.284715277777778</v>
      </c>
      <c r="K25" s="142">
        <v>13.858334005376344</v>
      </c>
      <c r="L25" s="142">
        <v>8.833469444444443</v>
      </c>
      <c r="M25" s="142">
        <v>6.179946908602151</v>
      </c>
      <c r="N25" s="142">
        <v>13.961341147433432</v>
      </c>
    </row>
    <row r="26" spans="1:14" ht="14.1" customHeight="1" x14ac:dyDescent="0.2">
      <c r="A26" s="60" t="s">
        <v>188</v>
      </c>
      <c r="B26" s="141">
        <v>4.8027943548387091</v>
      </c>
      <c r="C26" s="141">
        <v>9.0822053571428558</v>
      </c>
      <c r="D26" s="141">
        <v>9.094977150537634</v>
      </c>
      <c r="E26" s="141">
        <v>10.304570138888892</v>
      </c>
      <c r="F26" s="141">
        <v>14.323452284946239</v>
      </c>
      <c r="G26" s="142">
        <v>18.05645902777778</v>
      </c>
      <c r="H26" s="142">
        <v>20.108434139784944</v>
      </c>
      <c r="I26" s="142">
        <v>20.377842741935485</v>
      </c>
      <c r="J26" s="142">
        <v>18.578840277777783</v>
      </c>
      <c r="K26" s="142">
        <v>13.192243279569892</v>
      </c>
      <c r="L26" s="142">
        <v>7.1964249999999996</v>
      </c>
      <c r="M26" s="142">
        <v>5.8762802419354836</v>
      </c>
      <c r="N26" s="142">
        <v>12.582876999594641</v>
      </c>
    </row>
    <row r="27" spans="1:14" ht="14.1" customHeight="1" x14ac:dyDescent="0.2">
      <c r="A27" s="60" t="s">
        <v>356</v>
      </c>
      <c r="B27" s="141">
        <v>4.6036915322580647</v>
      </c>
      <c r="C27" s="141">
        <v>8.5381071428571431</v>
      </c>
      <c r="D27" s="141">
        <v>8.6250786290322594</v>
      </c>
      <c r="E27" s="141">
        <v>10.075434027777778</v>
      </c>
      <c r="F27" s="141">
        <v>14.031403897849465</v>
      </c>
      <c r="G27" s="142">
        <v>18.416938194444445</v>
      </c>
      <c r="H27" s="142">
        <v>20.752493279569894</v>
      </c>
      <c r="I27" s="142">
        <v>20.440860215053767</v>
      </c>
      <c r="J27" s="142">
        <v>17.990659722222222</v>
      </c>
      <c r="K27" s="142">
        <v>12.84441935483871</v>
      </c>
      <c r="L27" s="142">
        <v>7.0825854166666655</v>
      </c>
      <c r="M27" s="142">
        <v>5.2816740591397844</v>
      </c>
      <c r="N27" s="142">
        <v>12.390278789309184</v>
      </c>
    </row>
    <row r="28" spans="1:14" ht="14.1" customHeight="1" x14ac:dyDescent="0.2">
      <c r="A28" s="60" t="s">
        <v>270</v>
      </c>
      <c r="B28" s="141">
        <v>4.773206317204302</v>
      </c>
      <c r="C28" s="141">
        <v>8.4471897321428582</v>
      </c>
      <c r="D28" s="141">
        <v>7.8231962365591405</v>
      </c>
      <c r="E28" s="141">
        <v>8.8482277777777778</v>
      </c>
      <c r="F28" s="141">
        <v>13.205778225806451</v>
      </c>
      <c r="G28" s="142">
        <v>16.746426388888889</v>
      </c>
      <c r="H28" s="142">
        <v>19.151955645161284</v>
      </c>
      <c r="I28" s="142">
        <v>19.321646505376343</v>
      </c>
      <c r="J28" s="142">
        <v>17.460881944444445</v>
      </c>
      <c r="K28" s="142">
        <v>12.425539650537633</v>
      </c>
      <c r="L28" s="142">
        <v>6.890134722222224</v>
      </c>
      <c r="M28" s="142">
        <v>5.9767876344086028</v>
      </c>
      <c r="N28" s="142">
        <v>11.755914231710831</v>
      </c>
    </row>
    <row r="29" spans="1:14" ht="14.1" customHeight="1" x14ac:dyDescent="0.2">
      <c r="A29" s="83" t="s">
        <v>355</v>
      </c>
      <c r="B29" s="142">
        <v>5.5034455645161291</v>
      </c>
      <c r="C29" s="142">
        <v>9.0858869047619031</v>
      </c>
      <c r="D29" s="142">
        <v>9.3142486559139765</v>
      </c>
      <c r="E29" s="142">
        <v>10.636019444444441</v>
      </c>
      <c r="F29" s="142">
        <v>14.815016129032262</v>
      </c>
      <c r="G29" s="142">
        <v>18.377104166666662</v>
      </c>
      <c r="H29" s="142">
        <v>20.774213709677422</v>
      </c>
      <c r="I29" s="142">
        <v>20.838743279569897</v>
      </c>
      <c r="J29" s="142">
        <v>18.441055555555558</v>
      </c>
      <c r="K29" s="142">
        <v>12.828817204301076</v>
      </c>
      <c r="L29" s="142">
        <v>7.8648548611111115</v>
      </c>
      <c r="M29" s="142">
        <v>6.179245295698923</v>
      </c>
      <c r="N29" s="142">
        <v>12.888220897604114</v>
      </c>
    </row>
    <row r="30" spans="1:14" ht="14.1" customHeight="1" x14ac:dyDescent="0.2">
      <c r="A30" s="73" t="s">
        <v>184</v>
      </c>
      <c r="B30" s="116">
        <v>4.4566545698924722</v>
      </c>
      <c r="C30" s="116">
        <v>8.1347366071428571</v>
      </c>
      <c r="D30" s="116">
        <v>7.363726478494625</v>
      </c>
      <c r="E30" s="116">
        <v>8.4037965277777786</v>
      </c>
      <c r="F30" s="116">
        <v>12.699002688172047</v>
      </c>
      <c r="G30" s="116">
        <v>16.405575694444448</v>
      </c>
      <c r="H30" s="116">
        <v>18.827560483870972</v>
      </c>
      <c r="I30" s="116">
        <v>19.04603494623656</v>
      </c>
      <c r="J30" s="116">
        <v>17.034506944444445</v>
      </c>
      <c r="K30" s="116">
        <v>12.357543682795697</v>
      </c>
      <c r="L30" s="116">
        <v>6.5203694444444436</v>
      </c>
      <c r="M30" s="116">
        <v>5.7614455645161291</v>
      </c>
      <c r="N30" s="142">
        <v>11.417579469352704</v>
      </c>
    </row>
    <row r="31" spans="1:14" ht="14.1" customHeight="1" x14ac:dyDescent="0.2"/>
    <row r="32" spans="1:14" ht="14.1" customHeight="1" x14ac:dyDescent="0.2">
      <c r="A32" s="28" t="s">
        <v>393</v>
      </c>
      <c r="B32" s="53"/>
      <c r="C32" s="53"/>
      <c r="D32" s="53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2:14" x14ac:dyDescent="0.2">
      <c r="D33" s="85"/>
    </row>
    <row r="34" spans="2:14" x14ac:dyDescent="0.2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8"/>
      <c r="N34" s="99"/>
    </row>
    <row r="35" spans="2:14" x14ac:dyDescent="0.2">
      <c r="M35" s="100"/>
      <c r="N35" s="100"/>
    </row>
  </sheetData>
  <phoneticPr fontId="3" type="noConversion"/>
  <hyperlinks>
    <hyperlink ref="P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AA39"/>
  <sheetViews>
    <sheetView zoomScaleNormal="100" workbookViewId="0">
      <selection activeCell="P2" sqref="P2"/>
    </sheetView>
  </sheetViews>
  <sheetFormatPr baseColWidth="10" defaultColWidth="11.42578125" defaultRowHeight="12.75" x14ac:dyDescent="0.2"/>
  <cols>
    <col min="1" max="1" width="26.85546875" style="83" customWidth="1"/>
    <col min="2" max="13" width="4.85546875" style="4" customWidth="1"/>
    <col min="14" max="15" width="6" style="4" customWidth="1"/>
    <col min="16" max="25" width="11.7109375" style="4" customWidth="1"/>
    <col min="26" max="16384" width="11.42578125" style="4"/>
  </cols>
  <sheetData>
    <row r="1" spans="1:27" ht="14.1" customHeight="1" thickBot="1" x14ac:dyDescent="0.25">
      <c r="A1" s="1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R1" s="3"/>
    </row>
    <row r="2" spans="1:27" ht="14.1" customHeight="1" x14ac:dyDescent="0.2">
      <c r="P2" s="114" t="s">
        <v>338</v>
      </c>
      <c r="Q2" s="3"/>
    </row>
    <row r="3" spans="1:27" ht="14.1" customHeight="1" x14ac:dyDescent="0.2">
      <c r="A3" s="31" t="s">
        <v>412</v>
      </c>
      <c r="B3" s="31"/>
      <c r="C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R3" s="3"/>
      <c r="S3" s="3"/>
      <c r="T3" s="3"/>
      <c r="U3" s="3"/>
      <c r="V3" s="3"/>
      <c r="W3" s="3"/>
      <c r="X3" s="3"/>
      <c r="Y3" s="3"/>
    </row>
    <row r="4" spans="1:27" ht="14.1" customHeight="1" x14ac:dyDescent="0.2">
      <c r="A4" s="6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7" ht="14.1" customHeight="1" x14ac:dyDescent="0.2">
      <c r="A5" s="47" t="s">
        <v>339</v>
      </c>
      <c r="B5" s="47"/>
      <c r="C5" s="47"/>
      <c r="D5" s="47"/>
      <c r="E5" s="4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7" ht="9.9499999999999993" customHeight="1" x14ac:dyDescent="0.2">
      <c r="A6" s="8"/>
      <c r="B6" s="34"/>
      <c r="C6" s="34"/>
      <c r="D6" s="34"/>
      <c r="E6" s="34"/>
      <c r="F6" s="8"/>
      <c r="G6" s="8"/>
      <c r="H6" s="8"/>
      <c r="I6" s="8"/>
      <c r="J6" s="8"/>
      <c r="K6" s="8"/>
      <c r="L6" s="34"/>
      <c r="M6" s="3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7" s="43" customFormat="1" ht="24.75" customHeight="1" x14ac:dyDescent="0.2">
      <c r="A7" s="92"/>
      <c r="B7" s="7" t="s">
        <v>143</v>
      </c>
      <c r="C7" s="7" t="s">
        <v>133</v>
      </c>
      <c r="D7" s="7" t="s">
        <v>134</v>
      </c>
      <c r="E7" s="7" t="s">
        <v>135</v>
      </c>
      <c r="F7" s="7" t="s">
        <v>136</v>
      </c>
      <c r="G7" s="7" t="s">
        <v>137</v>
      </c>
      <c r="H7" s="7" t="s">
        <v>138</v>
      </c>
      <c r="I7" s="7" t="s">
        <v>196</v>
      </c>
      <c r="J7" s="7" t="s">
        <v>139</v>
      </c>
      <c r="K7" s="7" t="s">
        <v>140</v>
      </c>
      <c r="L7" s="7" t="s">
        <v>141</v>
      </c>
      <c r="M7" s="7" t="s">
        <v>142</v>
      </c>
      <c r="N7" s="87" t="s">
        <v>269</v>
      </c>
      <c r="P7" s="3"/>
    </row>
    <row r="8" spans="1:27" ht="14.1" customHeight="1" x14ac:dyDescent="0.2">
      <c r="A8" s="8"/>
      <c r="B8" s="8"/>
      <c r="C8" s="8"/>
      <c r="D8" s="8"/>
      <c r="E8" s="8"/>
      <c r="F8" s="9"/>
      <c r="G8" s="9"/>
      <c r="H8" s="3"/>
      <c r="I8" s="9"/>
      <c r="J8" s="9"/>
      <c r="K8" s="9"/>
      <c r="L8" s="10"/>
      <c r="M8" s="10"/>
      <c r="N8" s="86"/>
      <c r="O8" s="3"/>
      <c r="P8" s="43"/>
      <c r="Q8" s="3"/>
      <c r="R8" s="3"/>
      <c r="S8" s="3"/>
      <c r="T8" s="3"/>
      <c r="U8" s="3"/>
      <c r="V8" s="3"/>
      <c r="W8" s="3"/>
      <c r="X8" s="3"/>
      <c r="Y8" s="3"/>
    </row>
    <row r="9" spans="1:27" ht="14.1" customHeight="1" x14ac:dyDescent="0.2">
      <c r="A9" s="60" t="s">
        <v>183</v>
      </c>
      <c r="B9" s="142">
        <v>59.681999999999995</v>
      </c>
      <c r="C9" s="142">
        <v>35.119</v>
      </c>
      <c r="D9" s="142">
        <v>9.9440000000000008</v>
      </c>
      <c r="E9" s="142">
        <v>26.980999999999998</v>
      </c>
      <c r="F9" s="142">
        <v>21.518000000000001</v>
      </c>
      <c r="G9" s="142">
        <v>78.760999999999996</v>
      </c>
      <c r="H9" s="142">
        <v>4.6690000000000005</v>
      </c>
      <c r="I9" s="142">
        <v>1.8240000000000001</v>
      </c>
      <c r="J9" s="142">
        <v>49.902000000000001</v>
      </c>
      <c r="K9" s="142">
        <v>30.440999999999995</v>
      </c>
      <c r="L9" s="142">
        <v>103.92700000000004</v>
      </c>
      <c r="M9" s="142">
        <v>61.103000000000009</v>
      </c>
      <c r="N9" s="142">
        <v>483.87100000000004</v>
      </c>
      <c r="O9" s="46"/>
      <c r="P9" s="3"/>
      <c r="Q9" s="3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27" ht="14.1" customHeight="1" x14ac:dyDescent="0.2">
      <c r="A10" s="60" t="s">
        <v>195</v>
      </c>
      <c r="B10" s="142">
        <v>72.884999999999991</v>
      </c>
      <c r="C10" s="142">
        <v>34.83</v>
      </c>
      <c r="D10" s="142">
        <v>16.77</v>
      </c>
      <c r="E10" s="142">
        <v>44.504999999999995</v>
      </c>
      <c r="F10" s="142">
        <v>28.594999999999999</v>
      </c>
      <c r="G10" s="142">
        <v>103.85</v>
      </c>
      <c r="H10" s="142">
        <v>3.6550000000000002</v>
      </c>
      <c r="I10" s="142">
        <v>1.9350000000000001</v>
      </c>
      <c r="J10" s="142">
        <v>46.649999999999991</v>
      </c>
      <c r="K10" s="142">
        <v>27.089999999999996</v>
      </c>
      <c r="L10" s="142">
        <v>119.75500000000002</v>
      </c>
      <c r="M10" s="142">
        <v>44.720000000000006</v>
      </c>
      <c r="N10" s="142">
        <v>545.2399999999999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6"/>
      <c r="AA10" s="46"/>
    </row>
    <row r="11" spans="1:27" ht="14.1" customHeight="1" x14ac:dyDescent="0.2">
      <c r="A11" s="60" t="s">
        <v>271</v>
      </c>
      <c r="B11" s="142">
        <v>41.400000000000006</v>
      </c>
      <c r="C11" s="142">
        <v>37.999999999999993</v>
      </c>
      <c r="D11" s="142">
        <v>7.1999999999999993</v>
      </c>
      <c r="E11" s="142">
        <v>24.400000000000002</v>
      </c>
      <c r="F11" s="142">
        <v>34</v>
      </c>
      <c r="G11" s="142">
        <v>24.599999999999998</v>
      </c>
      <c r="H11" s="142">
        <v>5.4</v>
      </c>
      <c r="I11" s="142">
        <v>2</v>
      </c>
      <c r="J11" s="142">
        <v>71.600000000000023</v>
      </c>
      <c r="K11" s="142">
        <v>21.799999999999997</v>
      </c>
      <c r="L11" s="142">
        <v>91.000000000000028</v>
      </c>
      <c r="M11" s="142">
        <v>30.799999999999986</v>
      </c>
      <c r="N11" s="142">
        <v>392.2000000000001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6"/>
      <c r="AA11" s="46"/>
    </row>
    <row r="12" spans="1:27" ht="14.1" customHeight="1" x14ac:dyDescent="0.2">
      <c r="A12" s="60" t="s">
        <v>186</v>
      </c>
      <c r="B12" s="142">
        <v>42.139999999999993</v>
      </c>
      <c r="C12" s="142">
        <v>20.209999999999997</v>
      </c>
      <c r="D12" s="142">
        <v>9.6750000000000007</v>
      </c>
      <c r="E12" s="142">
        <v>17.844999999999999</v>
      </c>
      <c r="F12" s="142">
        <v>43.864999999999995</v>
      </c>
      <c r="G12" s="142">
        <v>42.565000000000005</v>
      </c>
      <c r="H12" s="142">
        <v>2.58</v>
      </c>
      <c r="I12" s="142">
        <v>2.58</v>
      </c>
      <c r="J12" s="142">
        <v>68.380000000000024</v>
      </c>
      <c r="K12" s="142">
        <v>24.295000000000002</v>
      </c>
      <c r="L12" s="142">
        <v>79.335000000000008</v>
      </c>
      <c r="M12" s="142">
        <v>25.584999999999997</v>
      </c>
      <c r="N12" s="142">
        <v>379.05500000000001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6"/>
      <c r="AA12" s="46"/>
    </row>
    <row r="13" spans="1:27" ht="14.1" customHeight="1" x14ac:dyDescent="0.2">
      <c r="A13" s="60" t="s">
        <v>345</v>
      </c>
      <c r="B13" s="142">
        <v>63.199999999999996</v>
      </c>
      <c r="C13" s="142">
        <v>56.4</v>
      </c>
      <c r="D13" s="142">
        <v>18.200000000000003</v>
      </c>
      <c r="E13" s="142">
        <v>49.599999999999987</v>
      </c>
      <c r="F13" s="142">
        <v>32.200000000000003</v>
      </c>
      <c r="G13" s="142">
        <v>108.59999999999998</v>
      </c>
      <c r="H13" s="142">
        <v>2.8</v>
      </c>
      <c r="I13" s="142">
        <v>5.8</v>
      </c>
      <c r="J13" s="142">
        <v>51.000000000000007</v>
      </c>
      <c r="K13" s="142">
        <v>24.199999999999996</v>
      </c>
      <c r="L13" s="142">
        <v>110.59999999999998</v>
      </c>
      <c r="M13" s="142">
        <v>33.800000000000004</v>
      </c>
      <c r="N13" s="142">
        <v>556.4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6"/>
      <c r="AA13" s="46"/>
    </row>
    <row r="14" spans="1:27" ht="14.1" customHeight="1" x14ac:dyDescent="0.2">
      <c r="A14" s="121" t="s">
        <v>194</v>
      </c>
      <c r="B14" s="142">
        <v>51.169999999999995</v>
      </c>
      <c r="C14" s="142">
        <v>35.26</v>
      </c>
      <c r="D14" s="142">
        <v>13.115</v>
      </c>
      <c r="E14" s="142">
        <v>37.410000000000004</v>
      </c>
      <c r="F14" s="142">
        <v>55.895000000000003</v>
      </c>
      <c r="G14" s="142">
        <v>57.620000000000005</v>
      </c>
      <c r="H14" s="142">
        <v>12.25</v>
      </c>
      <c r="I14" s="142">
        <v>1.29</v>
      </c>
      <c r="J14" s="142">
        <v>32.034999999999997</v>
      </c>
      <c r="K14" s="142">
        <v>23.22</v>
      </c>
      <c r="L14" s="142">
        <v>118.89500000000002</v>
      </c>
      <c r="M14" s="142">
        <v>44.72000000000002</v>
      </c>
      <c r="N14" s="142">
        <v>482.88000000000017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6"/>
      <c r="AA14" s="46"/>
    </row>
    <row r="15" spans="1:27" ht="14.1" customHeight="1" x14ac:dyDescent="0.2">
      <c r="A15" s="121" t="s">
        <v>389</v>
      </c>
      <c r="B15" s="142">
        <v>46.689</v>
      </c>
      <c r="C15" s="142">
        <v>37.035999999999987</v>
      </c>
      <c r="D15" s="142">
        <v>12.016999999999999</v>
      </c>
      <c r="E15" s="142">
        <v>30.338000000000001</v>
      </c>
      <c r="F15" s="142">
        <v>47.870999999999995</v>
      </c>
      <c r="G15" s="142">
        <v>74.861999999999995</v>
      </c>
      <c r="H15" s="142">
        <v>6.8949999999999996</v>
      </c>
      <c r="I15" s="142">
        <v>0.98499999999999999</v>
      </c>
      <c r="J15" s="142">
        <v>63.9</v>
      </c>
      <c r="K15" s="142">
        <v>18.82</v>
      </c>
      <c r="L15" s="142">
        <v>92.393000000000015</v>
      </c>
      <c r="M15" s="142">
        <v>35.262999999999998</v>
      </c>
      <c r="N15" s="142">
        <v>467.06899999999996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6"/>
      <c r="AA15" s="46"/>
    </row>
    <row r="16" spans="1:27" ht="14.1" customHeight="1" x14ac:dyDescent="0.2">
      <c r="A16" s="60" t="s">
        <v>185</v>
      </c>
      <c r="B16" s="142">
        <v>41.208000000000013</v>
      </c>
      <c r="C16" s="142">
        <v>56.964000000000013</v>
      </c>
      <c r="D16" s="142">
        <v>14.342000000000001</v>
      </c>
      <c r="E16" s="142">
        <v>40.602000000000004</v>
      </c>
      <c r="F16" s="142">
        <v>26.462000000000003</v>
      </c>
      <c r="G16" s="142">
        <v>70.091999999999985</v>
      </c>
      <c r="H16" s="142">
        <v>2.6259999999999999</v>
      </c>
      <c r="I16" s="142">
        <v>5.2519999999999998</v>
      </c>
      <c r="J16" s="142">
        <v>40.806000000000004</v>
      </c>
      <c r="K16" s="142">
        <v>36.763999999999996</v>
      </c>
      <c r="L16" s="142">
        <v>111.10000000000004</v>
      </c>
      <c r="M16" s="142">
        <v>51.308000000000007</v>
      </c>
      <c r="N16" s="142">
        <v>497.52600000000001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6"/>
      <c r="AA16" s="46"/>
    </row>
    <row r="17" spans="1:27" ht="25.15" customHeight="1" x14ac:dyDescent="0.2">
      <c r="A17" s="121" t="s">
        <v>362</v>
      </c>
      <c r="B17" s="142">
        <v>37</v>
      </c>
      <c r="C17" s="142">
        <v>17.799999999999994</v>
      </c>
      <c r="D17" s="142">
        <v>10.999999999999996</v>
      </c>
      <c r="E17" s="142">
        <v>27.800000000000004</v>
      </c>
      <c r="F17" s="142">
        <v>35.800000000000004</v>
      </c>
      <c r="G17" s="142">
        <v>59</v>
      </c>
      <c r="H17" s="142">
        <v>4</v>
      </c>
      <c r="I17" s="142">
        <v>11.2</v>
      </c>
      <c r="J17" s="142">
        <v>95.2</v>
      </c>
      <c r="K17" s="142">
        <v>10.400000000000002</v>
      </c>
      <c r="L17" s="142">
        <v>91.4</v>
      </c>
      <c r="M17" s="142">
        <v>14.199999999999996</v>
      </c>
      <c r="N17" s="142">
        <v>414.8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6"/>
      <c r="AA17" s="46"/>
    </row>
    <row r="18" spans="1:27" ht="14.1" customHeight="1" x14ac:dyDescent="0.2">
      <c r="A18" s="107" t="s">
        <v>364</v>
      </c>
      <c r="B18" s="142">
        <v>71.477999999999994</v>
      </c>
      <c r="C18" s="142">
        <v>32.274000000000008</v>
      </c>
      <c r="D18" s="142">
        <v>17.423999999999999</v>
      </c>
      <c r="E18" s="142">
        <v>44.154000000000011</v>
      </c>
      <c r="F18" s="142">
        <v>26.928000000000004</v>
      </c>
      <c r="G18" s="142">
        <v>85.927999999999997</v>
      </c>
      <c r="H18" s="142">
        <v>5.7419999999999991</v>
      </c>
      <c r="I18" s="142">
        <v>3.762</v>
      </c>
      <c r="J18" s="142">
        <v>40.590000000000003</v>
      </c>
      <c r="K18" s="142">
        <v>30.096000000000011</v>
      </c>
      <c r="L18" s="142">
        <v>102.76200000000003</v>
      </c>
      <c r="M18" s="142">
        <v>50.292000000000016</v>
      </c>
      <c r="N18" s="142">
        <v>511.43000000000018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6"/>
      <c r="AA18" s="46"/>
    </row>
    <row r="19" spans="1:27" ht="14.1" customHeight="1" x14ac:dyDescent="0.2">
      <c r="A19" s="60" t="s">
        <v>193</v>
      </c>
      <c r="B19" s="142">
        <v>46.399999999999991</v>
      </c>
      <c r="C19" s="142">
        <v>110.60000000000001</v>
      </c>
      <c r="D19" s="142">
        <v>15.600000000000001</v>
      </c>
      <c r="E19" s="142">
        <v>57.20000000000001</v>
      </c>
      <c r="F19" s="142">
        <v>26.4</v>
      </c>
      <c r="G19" s="142">
        <v>43.8</v>
      </c>
      <c r="H19" s="142">
        <v>2</v>
      </c>
      <c r="I19" s="142">
        <v>6.6</v>
      </c>
      <c r="J19" s="142">
        <v>39.200000000000003</v>
      </c>
      <c r="K19" s="142">
        <v>45.8</v>
      </c>
      <c r="L19" s="142">
        <v>136.79999999999998</v>
      </c>
      <c r="M19" s="142">
        <v>107.60000000000004</v>
      </c>
      <c r="N19" s="142">
        <v>638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6"/>
      <c r="AA19" s="46"/>
    </row>
    <row r="20" spans="1:27" ht="14.1" customHeight="1" x14ac:dyDescent="0.2">
      <c r="A20" s="60" t="s">
        <v>192</v>
      </c>
      <c r="B20" s="142">
        <v>27.324000000000005</v>
      </c>
      <c r="C20" s="142">
        <v>21.978000000000002</v>
      </c>
      <c r="D20" s="142">
        <v>19.800000000000004</v>
      </c>
      <c r="E20" s="142">
        <v>26.927999999999997</v>
      </c>
      <c r="F20" s="142">
        <v>23.759999999999998</v>
      </c>
      <c r="G20" s="142">
        <v>66.128</v>
      </c>
      <c r="H20" s="142">
        <v>2.5739999999999998</v>
      </c>
      <c r="I20" s="142">
        <v>4.95</v>
      </c>
      <c r="J20" s="142">
        <v>44.554000000000002</v>
      </c>
      <c r="K20" s="142">
        <v>15.840000000000003</v>
      </c>
      <c r="L20" s="142">
        <v>96.998000000000019</v>
      </c>
      <c r="M20" s="142">
        <v>15.972000000000001</v>
      </c>
      <c r="N20" s="142">
        <v>366.80600000000004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6"/>
      <c r="AA20" s="46"/>
    </row>
    <row r="21" spans="1:27" ht="14.1" customHeight="1" x14ac:dyDescent="0.2">
      <c r="A21" s="60" t="s">
        <v>189</v>
      </c>
      <c r="B21" s="142">
        <v>61.812000000000005</v>
      </c>
      <c r="C21" s="142">
        <v>37.774000000000001</v>
      </c>
      <c r="D21" s="142">
        <v>16.564</v>
      </c>
      <c r="E21" s="142">
        <v>40.804000000000002</v>
      </c>
      <c r="F21" s="142">
        <v>25.048000000000005</v>
      </c>
      <c r="G21" s="142">
        <v>120.994</v>
      </c>
      <c r="H21" s="142">
        <v>2.2220000000000004</v>
      </c>
      <c r="I21" s="142">
        <v>3.2320000000000002</v>
      </c>
      <c r="J21" s="142">
        <v>38.784000000000013</v>
      </c>
      <c r="K21" s="142">
        <v>28.481999999999999</v>
      </c>
      <c r="L21" s="142">
        <v>100.596</v>
      </c>
      <c r="M21" s="142">
        <v>54.943999999999996</v>
      </c>
      <c r="N21" s="142">
        <v>531.25599999999997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6"/>
      <c r="AA21" s="46"/>
    </row>
    <row r="22" spans="1:27" ht="14.1" customHeight="1" x14ac:dyDescent="0.2">
      <c r="A22" s="60" t="s">
        <v>191</v>
      </c>
      <c r="B22" s="142">
        <v>54.404000000000011</v>
      </c>
      <c r="C22" s="142">
        <v>81.808999999999997</v>
      </c>
      <c r="D22" s="142">
        <v>15.225000000000001</v>
      </c>
      <c r="E22" s="142">
        <v>60.291000000000004</v>
      </c>
      <c r="F22" s="142">
        <v>31.262</v>
      </c>
      <c r="G22" s="142">
        <v>69.832999999999998</v>
      </c>
      <c r="H22" s="142">
        <v>0.9910000000000001</v>
      </c>
      <c r="I22" s="142">
        <v>5.91</v>
      </c>
      <c r="J22" s="142">
        <v>35.262999999999998</v>
      </c>
      <c r="K22" s="142">
        <v>31.914000000000001</v>
      </c>
      <c r="L22" s="142">
        <v>118.501</v>
      </c>
      <c r="M22" s="142">
        <v>44.91899999999999</v>
      </c>
      <c r="N22" s="142">
        <v>550.322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6"/>
      <c r="AA22" s="46"/>
    </row>
    <row r="23" spans="1:27" ht="14.1" customHeight="1" x14ac:dyDescent="0.2">
      <c r="A23" s="60" t="s">
        <v>190</v>
      </c>
      <c r="B23" s="142">
        <v>51.914000000000009</v>
      </c>
      <c r="C23" s="142">
        <v>54.944000000000003</v>
      </c>
      <c r="D23" s="142">
        <v>25.048000000000002</v>
      </c>
      <c r="E23" s="142">
        <v>74.941999999999993</v>
      </c>
      <c r="F23" s="142">
        <v>44.036000000000001</v>
      </c>
      <c r="G23" s="142">
        <v>133.32000000000002</v>
      </c>
      <c r="H23" s="142">
        <v>11.513999999999999</v>
      </c>
      <c r="I23" s="142">
        <v>5.8579999999999997</v>
      </c>
      <c r="J23" s="142">
        <v>72.315999999999988</v>
      </c>
      <c r="K23" s="142">
        <v>29.290000000000006</v>
      </c>
      <c r="L23" s="142">
        <v>115.54400000000004</v>
      </c>
      <c r="M23" s="142">
        <v>18.988</v>
      </c>
      <c r="N23" s="142">
        <v>637.71400000000017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6"/>
      <c r="AA23" s="46"/>
    </row>
    <row r="24" spans="1:27" ht="14.1" customHeight="1" x14ac:dyDescent="0.2">
      <c r="A24" s="60" t="s">
        <v>320</v>
      </c>
      <c r="B24" s="142">
        <v>44.527999999999999</v>
      </c>
      <c r="C24" s="142">
        <v>30.176000000000005</v>
      </c>
      <c r="D24" s="142">
        <v>16.008000000000003</v>
      </c>
      <c r="E24" s="142">
        <v>27.416000000000004</v>
      </c>
      <c r="F24" s="142">
        <v>51.15</v>
      </c>
      <c r="G24" s="142">
        <v>71.76400000000001</v>
      </c>
      <c r="H24" s="142">
        <v>11.040000000000001</v>
      </c>
      <c r="I24" s="142">
        <v>4.7839999999999998</v>
      </c>
      <c r="J24" s="142">
        <v>100.46599999999997</v>
      </c>
      <c r="K24" s="142">
        <v>21.896000000000001</v>
      </c>
      <c r="L24" s="142">
        <v>96.6</v>
      </c>
      <c r="M24" s="142">
        <v>34.223999999999997</v>
      </c>
      <c r="N24" s="142">
        <v>510.05199999999996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6"/>
      <c r="AA24" s="46"/>
    </row>
    <row r="25" spans="1:27" ht="14.1" customHeight="1" x14ac:dyDescent="0.2">
      <c r="A25" s="60" t="s">
        <v>187</v>
      </c>
      <c r="B25" s="142">
        <v>45.136000000000003</v>
      </c>
      <c r="C25" s="142">
        <v>34.936999999999991</v>
      </c>
      <c r="D25" s="142">
        <v>8.2460000000000004</v>
      </c>
      <c r="E25" s="142">
        <v>25.823000000000004</v>
      </c>
      <c r="F25" s="142">
        <v>33.851999999999997</v>
      </c>
      <c r="G25" s="142">
        <v>40.362000000000002</v>
      </c>
      <c r="H25" s="142">
        <v>4.1230000000000002</v>
      </c>
      <c r="I25" s="142">
        <v>2.17</v>
      </c>
      <c r="J25" s="142">
        <v>70.743000000000009</v>
      </c>
      <c r="K25" s="142">
        <v>27.125</v>
      </c>
      <c r="L25" s="142">
        <v>82.46</v>
      </c>
      <c r="M25" s="142">
        <v>34.719999999999992</v>
      </c>
      <c r="N25" s="142">
        <v>409.69699999999995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6"/>
      <c r="AA25" s="46"/>
    </row>
    <row r="26" spans="1:27" ht="14.1" customHeight="1" x14ac:dyDescent="0.2">
      <c r="A26" s="60" t="s">
        <v>188</v>
      </c>
      <c r="B26" s="142">
        <v>48.832000000000008</v>
      </c>
      <c r="C26" s="142">
        <v>44.690000000000005</v>
      </c>
      <c r="D26" s="142">
        <v>25.07</v>
      </c>
      <c r="E26" s="142">
        <v>44.036000000000008</v>
      </c>
      <c r="F26" s="142">
        <v>30.738</v>
      </c>
      <c r="G26" s="142">
        <v>87.852000000000032</v>
      </c>
      <c r="H26" s="142">
        <v>0.65400000000000003</v>
      </c>
      <c r="I26" s="142">
        <v>4.5780000000000003</v>
      </c>
      <c r="J26" s="142">
        <v>30.302</v>
      </c>
      <c r="K26" s="142">
        <v>38.15</v>
      </c>
      <c r="L26" s="142">
        <v>148.67600000000002</v>
      </c>
      <c r="M26" s="142">
        <v>97.010000000000048</v>
      </c>
      <c r="N26" s="142">
        <v>600.58800000000019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6"/>
      <c r="AA26" s="46"/>
    </row>
    <row r="27" spans="1:27" ht="14.1" customHeight="1" x14ac:dyDescent="0.2">
      <c r="A27" s="60" t="s">
        <v>356</v>
      </c>
      <c r="B27" s="142">
        <v>50.952999999999996</v>
      </c>
      <c r="C27" s="142">
        <v>37.555</v>
      </c>
      <c r="D27" s="142">
        <v>11.367999999999999</v>
      </c>
      <c r="E27" s="142">
        <v>35.119</v>
      </c>
      <c r="F27" s="142">
        <v>36.946000000000005</v>
      </c>
      <c r="G27" s="142">
        <v>68.408000000000001</v>
      </c>
      <c r="H27" s="142">
        <v>4.0600000000000005</v>
      </c>
      <c r="I27" s="142">
        <v>1.0150000000000001</v>
      </c>
      <c r="J27" s="142">
        <v>40.191000000000003</v>
      </c>
      <c r="K27" s="142">
        <v>23.954000000000001</v>
      </c>
      <c r="L27" s="142">
        <v>121.59700000000002</v>
      </c>
      <c r="M27" s="142">
        <v>42.833000000000013</v>
      </c>
      <c r="N27" s="142">
        <v>473.99900000000008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6"/>
      <c r="AA27" s="46"/>
    </row>
    <row r="28" spans="1:27" ht="14.1" customHeight="1" x14ac:dyDescent="0.2">
      <c r="A28" s="60" t="s">
        <v>270</v>
      </c>
      <c r="B28" s="142">
        <v>55.6</v>
      </c>
      <c r="C28" s="142">
        <v>68.8</v>
      </c>
      <c r="D28" s="142">
        <v>15.399999999999999</v>
      </c>
      <c r="E28" s="142">
        <v>54.800000000000004</v>
      </c>
      <c r="F28" s="142">
        <v>27.2</v>
      </c>
      <c r="G28" s="142">
        <v>107.80000000000001</v>
      </c>
      <c r="H28" s="142">
        <v>3.6</v>
      </c>
      <c r="I28" s="142">
        <v>5.8000000000000007</v>
      </c>
      <c r="J28" s="142">
        <v>40.4</v>
      </c>
      <c r="K28" s="142">
        <v>29.800000000000004</v>
      </c>
      <c r="L28" s="142">
        <v>107.19999999999999</v>
      </c>
      <c r="M28" s="142">
        <v>27.199999999999989</v>
      </c>
      <c r="N28" s="142">
        <v>543.60000000000014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6"/>
      <c r="AA28" s="46"/>
    </row>
    <row r="29" spans="1:27" ht="14.1" customHeight="1" x14ac:dyDescent="0.2">
      <c r="A29" s="83" t="s">
        <v>355</v>
      </c>
      <c r="B29" s="142">
        <v>57.618000000000016</v>
      </c>
      <c r="C29" s="142">
        <v>37.224000000000011</v>
      </c>
      <c r="D29" s="142">
        <v>13.464</v>
      </c>
      <c r="E29" s="142">
        <v>39.996000000000002</v>
      </c>
      <c r="F29" s="142">
        <v>30.492000000000008</v>
      </c>
      <c r="G29" s="142">
        <v>120.17999999999999</v>
      </c>
      <c r="H29" s="142">
        <v>2.3759999999999999</v>
      </c>
      <c r="I29" s="142">
        <v>2.9699999999999998</v>
      </c>
      <c r="J29" s="142">
        <v>46.332000000000015</v>
      </c>
      <c r="K29" s="142">
        <v>30.492000000000004</v>
      </c>
      <c r="L29" s="142">
        <v>107.71200000000005</v>
      </c>
      <c r="M29" s="142">
        <v>60.984000000000016</v>
      </c>
      <c r="N29" s="142">
        <v>549.84000000000015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7" ht="14.1" customHeight="1" x14ac:dyDescent="0.2">
      <c r="A30" s="83" t="s">
        <v>184</v>
      </c>
      <c r="B30" s="142">
        <v>52.152000000000015</v>
      </c>
      <c r="C30" s="142">
        <v>57.875999999999998</v>
      </c>
      <c r="D30" s="142">
        <v>23.531999999999996</v>
      </c>
      <c r="E30" s="142">
        <v>57.875999999999991</v>
      </c>
      <c r="F30" s="142">
        <v>35.403999999999989</v>
      </c>
      <c r="G30" s="142">
        <v>121.26800000000001</v>
      </c>
      <c r="H30" s="142">
        <v>4.6640000000000015</v>
      </c>
      <c r="I30" s="142">
        <v>4.2399999999999993</v>
      </c>
      <c r="J30" s="142">
        <v>68.260000000000005</v>
      </c>
      <c r="K30" s="142">
        <v>28.195999999999994</v>
      </c>
      <c r="L30" s="142">
        <v>121.05200000000001</v>
      </c>
      <c r="M30" s="142">
        <v>38.795999999999999</v>
      </c>
      <c r="N30" s="142">
        <v>613.31600000000003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7" ht="14.1" customHeight="1" x14ac:dyDescent="0.2">
      <c r="A31" s="24"/>
      <c r="B31" s="24"/>
      <c r="C31" s="24"/>
      <c r="D31" s="24"/>
      <c r="E31" s="24"/>
      <c r="F31" s="25"/>
      <c r="G31" s="26"/>
      <c r="H31" s="25"/>
      <c r="I31" s="27"/>
      <c r="J31" s="27"/>
      <c r="K31" s="27"/>
      <c r="L31" s="27"/>
      <c r="M31" s="27"/>
      <c r="N31" s="27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7" ht="14.1" customHeight="1" x14ac:dyDescent="0.2">
      <c r="A32" s="28" t="s">
        <v>393</v>
      </c>
      <c r="B32" s="28"/>
      <c r="C32" s="28"/>
      <c r="D32" s="28"/>
      <c r="E32" s="28"/>
      <c r="F32" s="53"/>
      <c r="G32" s="53"/>
      <c r="H32" s="53"/>
      <c r="I32" s="53"/>
      <c r="J32" s="53"/>
      <c r="K32" s="54"/>
      <c r="L32" s="54"/>
      <c r="M32" s="5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">
      <c r="A33" s="4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">
      <c r="A34" s="6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">
      <c r="A35" s="6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P35" s="3"/>
    </row>
    <row r="38" spans="1:25" x14ac:dyDescent="0.2">
      <c r="D38" s="30"/>
    </row>
    <row r="39" spans="1:25" x14ac:dyDescent="0.2">
      <c r="D39" s="85"/>
    </row>
  </sheetData>
  <sortState ref="P9:Q29">
    <sortCondition ref="Q9:Q29"/>
  </sortState>
  <phoneticPr fontId="3" type="noConversion"/>
  <hyperlinks>
    <hyperlink ref="P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43"/>
  <sheetViews>
    <sheetView zoomScaleNormal="100" workbookViewId="0">
      <selection activeCell="N2" sqref="N2"/>
    </sheetView>
  </sheetViews>
  <sheetFormatPr baseColWidth="10" defaultColWidth="11.42578125" defaultRowHeight="12.75" x14ac:dyDescent="0.2"/>
  <cols>
    <col min="1" max="1" width="29.28515625" style="83" customWidth="1"/>
    <col min="2" max="2" width="5.5703125" style="4" customWidth="1"/>
    <col min="3" max="7" width="5.85546875" style="4" customWidth="1"/>
    <col min="8" max="8" width="6" style="4" customWidth="1"/>
    <col min="9" max="9" width="6.140625" style="4" customWidth="1"/>
    <col min="10" max="10" width="6.42578125" style="4" customWidth="1"/>
    <col min="11" max="11" width="3.85546875" style="4" customWidth="1"/>
    <col min="12" max="12" width="4.85546875" style="4" customWidth="1"/>
    <col min="13" max="13" width="3.7109375" style="4" customWidth="1"/>
    <col min="14" max="16384" width="11.42578125" style="4"/>
  </cols>
  <sheetData>
    <row r="1" spans="1:14" ht="14.1" customHeight="1" thickBot="1" x14ac:dyDescent="0.25">
      <c r="A1" s="1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4.1" customHeight="1" x14ac:dyDescent="0.2">
      <c r="N2" s="114" t="s">
        <v>338</v>
      </c>
    </row>
    <row r="3" spans="1:14" ht="14.1" customHeight="1" x14ac:dyDescent="0.2">
      <c r="A3" s="31" t="s">
        <v>413</v>
      </c>
      <c r="B3" s="31"/>
      <c r="C3" s="31"/>
      <c r="E3" s="31"/>
      <c r="F3" s="3"/>
      <c r="G3" s="3"/>
      <c r="H3" s="3"/>
      <c r="I3" s="3"/>
      <c r="J3" s="3"/>
      <c r="K3" s="3"/>
    </row>
    <row r="4" spans="1:14" ht="14.1" customHeight="1" x14ac:dyDescent="0.2">
      <c r="A4" s="8"/>
      <c r="B4" s="34"/>
      <c r="C4" s="34"/>
      <c r="D4" s="34"/>
      <c r="E4" s="34"/>
      <c r="F4" s="8"/>
      <c r="G4" s="8"/>
      <c r="H4" s="8"/>
      <c r="I4" s="8"/>
      <c r="J4" s="8"/>
      <c r="K4" s="34"/>
    </row>
    <row r="5" spans="1:14" s="43" customFormat="1" ht="14.1" customHeight="1" x14ac:dyDescent="0.2">
      <c r="A5" s="162"/>
      <c r="B5" s="88" t="s">
        <v>197</v>
      </c>
      <c r="C5" s="88" t="s">
        <v>198</v>
      </c>
      <c r="D5" s="88" t="s">
        <v>199</v>
      </c>
      <c r="E5" s="88" t="s">
        <v>200</v>
      </c>
      <c r="F5" s="88" t="s">
        <v>201</v>
      </c>
      <c r="G5" s="88" t="s">
        <v>202</v>
      </c>
      <c r="H5" s="88" t="s">
        <v>203</v>
      </c>
      <c r="I5" s="88" t="s">
        <v>204</v>
      </c>
      <c r="J5" s="88" t="s">
        <v>205</v>
      </c>
      <c r="K5" s="88" t="s">
        <v>273</v>
      </c>
      <c r="L5" s="88" t="s">
        <v>272</v>
      </c>
      <c r="N5" s="4"/>
    </row>
    <row r="6" spans="1:14" ht="14.1" customHeight="1" x14ac:dyDescent="0.2">
      <c r="A6" s="163"/>
      <c r="B6" s="89" t="s">
        <v>206</v>
      </c>
      <c r="C6" s="89" t="s">
        <v>206</v>
      </c>
      <c r="D6" s="89" t="s">
        <v>206</v>
      </c>
      <c r="E6" s="89" t="s">
        <v>206</v>
      </c>
      <c r="F6" s="89" t="s">
        <v>206</v>
      </c>
      <c r="G6" s="89" t="s">
        <v>207</v>
      </c>
      <c r="H6" s="89" t="s">
        <v>208</v>
      </c>
      <c r="I6" s="89" t="s">
        <v>208</v>
      </c>
      <c r="J6" s="89" t="s">
        <v>209</v>
      </c>
      <c r="K6" s="89" t="s">
        <v>274</v>
      </c>
      <c r="L6" s="89" t="s">
        <v>209</v>
      </c>
      <c r="N6" s="43"/>
    </row>
    <row r="7" spans="1:14" ht="14.1" customHeight="1" x14ac:dyDescent="0.2">
      <c r="A7" s="8"/>
    </row>
    <row r="8" spans="1:14" ht="14.1" customHeight="1" x14ac:dyDescent="0.2">
      <c r="A8" s="60" t="s">
        <v>183</v>
      </c>
      <c r="B8" s="142">
        <v>7.7506783346134149</v>
      </c>
      <c r="C8" s="142">
        <v>19.799254185867895</v>
      </c>
      <c r="D8" s="142">
        <v>13.513048085166337</v>
      </c>
      <c r="E8" s="142">
        <v>40.4</v>
      </c>
      <c r="F8" s="142">
        <v>-4.0250000000000004</v>
      </c>
      <c r="G8" s="142">
        <v>73.889624020233583</v>
      </c>
      <c r="H8" s="142">
        <v>1.9070156766181185</v>
      </c>
      <c r="I8" s="142">
        <v>22.54</v>
      </c>
      <c r="J8" s="142">
        <v>483.87100000000004</v>
      </c>
      <c r="K8" s="143">
        <v>121</v>
      </c>
      <c r="L8" s="142">
        <v>34.104000000000021</v>
      </c>
    </row>
    <row r="9" spans="1:14" ht="14.1" customHeight="1" x14ac:dyDescent="0.2">
      <c r="A9" s="60" t="s">
        <v>195</v>
      </c>
      <c r="B9" s="142">
        <v>7.1800433051715311</v>
      </c>
      <c r="C9" s="142">
        <v>18.947963095238094</v>
      </c>
      <c r="D9" s="142">
        <v>12.710924834656089</v>
      </c>
      <c r="E9" s="142">
        <v>39.42</v>
      </c>
      <c r="F9" s="142">
        <v>-4.6390000000000002</v>
      </c>
      <c r="G9" s="142">
        <v>71.911366776807043</v>
      </c>
      <c r="H9" s="142">
        <v>1.3982375521366699</v>
      </c>
      <c r="I9" s="142">
        <v>17.93</v>
      </c>
      <c r="J9" s="142">
        <v>545.2399999999999</v>
      </c>
      <c r="K9" s="143">
        <v>123</v>
      </c>
      <c r="L9" s="142">
        <v>56.545000000000009</v>
      </c>
    </row>
    <row r="10" spans="1:14" ht="14.1" customHeight="1" x14ac:dyDescent="0.2">
      <c r="A10" s="60" t="s">
        <v>271</v>
      </c>
      <c r="B10" s="142">
        <v>9.0803940924219138</v>
      </c>
      <c r="C10" s="142">
        <v>20.032557386072707</v>
      </c>
      <c r="D10" s="142">
        <v>14.120427482558883</v>
      </c>
      <c r="E10" s="142">
        <v>40.18</v>
      </c>
      <c r="F10" s="142">
        <v>-4.2169999999999996</v>
      </c>
      <c r="G10" s="142">
        <v>69.941417702732977</v>
      </c>
      <c r="H10" s="142">
        <v>2.8194585688150711</v>
      </c>
      <c r="I10" s="142">
        <v>18.72</v>
      </c>
      <c r="J10" s="142">
        <v>392.2000000000001</v>
      </c>
      <c r="K10" s="143">
        <v>114</v>
      </c>
      <c r="L10" s="142">
        <v>51.600000000000016</v>
      </c>
    </row>
    <row r="11" spans="1:14" ht="14.1" customHeight="1" x14ac:dyDescent="0.2">
      <c r="A11" s="60" t="s">
        <v>186</v>
      </c>
      <c r="B11" s="142">
        <v>7.6240223374295946</v>
      </c>
      <c r="C11" s="142">
        <v>20.256918074756786</v>
      </c>
      <c r="D11" s="142">
        <v>13.748002549314927</v>
      </c>
      <c r="E11" s="142">
        <v>39.54</v>
      </c>
      <c r="F11" s="142">
        <v>-6.8710000000000004</v>
      </c>
      <c r="G11" s="142">
        <v>72.50497070439458</v>
      </c>
      <c r="H11" s="142">
        <v>2.1971988858804696</v>
      </c>
      <c r="I11" s="142">
        <v>20.18</v>
      </c>
      <c r="J11" s="142">
        <v>379.05500000000001</v>
      </c>
      <c r="K11" s="143">
        <v>107</v>
      </c>
      <c r="L11" s="142">
        <v>46.655000000000015</v>
      </c>
    </row>
    <row r="12" spans="1:14" ht="14.1" customHeight="1" x14ac:dyDescent="0.2">
      <c r="A12" s="60" t="s">
        <v>345</v>
      </c>
      <c r="B12" s="142">
        <v>6.5034453341013823</v>
      </c>
      <c r="C12" s="142">
        <v>18.396965367383512</v>
      </c>
      <c r="D12" s="142">
        <v>11.943716663633849</v>
      </c>
      <c r="E12" s="142">
        <v>40.549999999999997</v>
      </c>
      <c r="F12" s="142">
        <v>-5.2789999999999999</v>
      </c>
      <c r="G12" s="142">
        <v>73.463378724238353</v>
      </c>
      <c r="H12" s="142">
        <v>1.3259103183937104</v>
      </c>
      <c r="I12" s="142">
        <v>20.48</v>
      </c>
      <c r="J12" s="142">
        <v>556.4</v>
      </c>
      <c r="K12" s="143">
        <v>144</v>
      </c>
      <c r="L12" s="142">
        <v>46.2</v>
      </c>
    </row>
    <row r="13" spans="1:14" ht="14.1" customHeight="1" x14ac:dyDescent="0.2">
      <c r="A13" s="121" t="s">
        <v>194</v>
      </c>
      <c r="B13" s="142">
        <v>8.5341397081413213</v>
      </c>
      <c r="C13" s="142">
        <v>18.352572452636966</v>
      </c>
      <c r="D13" s="142">
        <v>12.98246460386798</v>
      </c>
      <c r="E13" s="142">
        <v>38.61</v>
      </c>
      <c r="F13" s="142">
        <v>-3.464</v>
      </c>
      <c r="G13" s="142">
        <v>73.285821345899464</v>
      </c>
      <c r="H13" s="142">
        <v>2.5744139655604621</v>
      </c>
      <c r="I13" s="142">
        <v>23.41</v>
      </c>
      <c r="J13" s="142">
        <v>482.88000000000017</v>
      </c>
      <c r="K13" s="143">
        <v>122</v>
      </c>
      <c r="L13" s="142">
        <v>58.910000000000039</v>
      </c>
    </row>
    <row r="14" spans="1:14" ht="14.1" customHeight="1" x14ac:dyDescent="0.2">
      <c r="A14" s="121" t="s">
        <v>389</v>
      </c>
      <c r="B14" s="142">
        <v>8.6907291282642092</v>
      </c>
      <c r="C14" s="142">
        <v>20.116337288786486</v>
      </c>
      <c r="D14" s="142">
        <v>13.895722405567289</v>
      </c>
      <c r="E14" s="142">
        <v>40.74</v>
      </c>
      <c r="F14" s="142">
        <v>-4.6310000000000002</v>
      </c>
      <c r="G14" s="142">
        <v>69.569002960189451</v>
      </c>
      <c r="H14" s="142">
        <v>2.2726754104262672</v>
      </c>
      <c r="I14" s="142">
        <v>18.420000000000002</v>
      </c>
      <c r="J14" s="142">
        <v>467.06899999999996</v>
      </c>
      <c r="K14" s="143">
        <v>114</v>
      </c>
      <c r="L14" s="142">
        <v>46.689000000000014</v>
      </c>
    </row>
    <row r="15" spans="1:14" ht="14.1" customHeight="1" x14ac:dyDescent="0.2">
      <c r="A15" s="60" t="s">
        <v>185</v>
      </c>
      <c r="B15" s="142">
        <v>6.6047529441884292</v>
      </c>
      <c r="C15" s="142">
        <v>18.269929531490018</v>
      </c>
      <c r="D15" s="142">
        <v>12.052805503285542</v>
      </c>
      <c r="E15" s="142">
        <v>40.869999999999997</v>
      </c>
      <c r="F15" s="142">
        <v>-5.7610000000000001</v>
      </c>
      <c r="G15" s="142">
        <v>76.735763052835395</v>
      </c>
      <c r="H15" s="142">
        <v>2.6258017426448625</v>
      </c>
      <c r="I15" s="142">
        <v>23.23</v>
      </c>
      <c r="J15" s="142">
        <v>497.52600000000001</v>
      </c>
      <c r="K15" s="143">
        <v>139</v>
      </c>
      <c r="L15" s="142">
        <v>31.714000000000024</v>
      </c>
    </row>
    <row r="16" spans="1:14" s="110" customFormat="1" ht="25.15" customHeight="1" x14ac:dyDescent="0.2">
      <c r="A16" s="121" t="s">
        <v>362</v>
      </c>
      <c r="B16" s="142">
        <v>5.5768678187403999</v>
      </c>
      <c r="C16" s="142">
        <v>19.863999027137737</v>
      </c>
      <c r="D16" s="142">
        <v>12.656790040695936</v>
      </c>
      <c r="E16" s="142">
        <v>38.090000000000003</v>
      </c>
      <c r="F16" s="142">
        <v>-11.21</v>
      </c>
      <c r="G16" s="142">
        <v>71.027575311486586</v>
      </c>
      <c r="H16" s="142">
        <v>0.88640240162037021</v>
      </c>
      <c r="I16" s="142">
        <v>16.170000000000002</v>
      </c>
      <c r="J16" s="142">
        <v>414.8</v>
      </c>
      <c r="K16" s="143">
        <v>134</v>
      </c>
      <c r="L16" s="142">
        <v>64.600000000000009</v>
      </c>
    </row>
    <row r="17" spans="1:14" ht="14.1" customHeight="1" x14ac:dyDescent="0.2">
      <c r="A17" s="60" t="s">
        <v>364</v>
      </c>
      <c r="B17" s="142">
        <v>6.9666073284690215</v>
      </c>
      <c r="C17" s="142">
        <v>18.736000985663082</v>
      </c>
      <c r="D17" s="142">
        <v>12.544872737188513</v>
      </c>
      <c r="E17" s="142">
        <v>37.549999999999997</v>
      </c>
      <c r="F17" s="142">
        <v>-5.44</v>
      </c>
      <c r="G17" s="142">
        <v>75.615759640617</v>
      </c>
      <c r="H17" s="142">
        <v>1.406285871362434</v>
      </c>
      <c r="I17" s="142">
        <v>20.29</v>
      </c>
      <c r="J17" s="142">
        <v>511.43000000000018</v>
      </c>
      <c r="K17" s="143">
        <v>149</v>
      </c>
      <c r="L17" s="142">
        <v>42.966000000000008</v>
      </c>
    </row>
    <row r="18" spans="1:14" ht="14.1" customHeight="1" x14ac:dyDescent="0.2">
      <c r="A18" s="107" t="s">
        <v>193</v>
      </c>
      <c r="B18" s="142">
        <v>6.9010139336917566</v>
      </c>
      <c r="C18" s="142">
        <v>16.673870468509985</v>
      </c>
      <c r="D18" s="142">
        <v>11.280205712098907</v>
      </c>
      <c r="E18" s="142">
        <v>39.99</v>
      </c>
      <c r="F18" s="142">
        <v>-8.8699999999999992</v>
      </c>
      <c r="G18" s="142">
        <v>77.078528167136028</v>
      </c>
      <c r="H18" s="142">
        <v>3.2524992870210361</v>
      </c>
      <c r="I18" s="142">
        <v>23.81</v>
      </c>
      <c r="J18" s="142">
        <v>638</v>
      </c>
      <c r="K18" s="143">
        <v>146</v>
      </c>
      <c r="L18" s="142">
        <v>38.800000000000004</v>
      </c>
    </row>
    <row r="19" spans="1:14" ht="14.1" customHeight="1" x14ac:dyDescent="0.2">
      <c r="A19" s="60" t="s">
        <v>192</v>
      </c>
      <c r="B19" s="142">
        <v>7.1112058243727594</v>
      </c>
      <c r="C19" s="142">
        <v>19.040606233998975</v>
      </c>
      <c r="D19" s="142">
        <v>12.97349133608194</v>
      </c>
      <c r="E19" s="142">
        <v>38.97</v>
      </c>
      <c r="F19" s="142">
        <v>-7.1130000000000004</v>
      </c>
      <c r="G19" s="142">
        <v>67.568705128023439</v>
      </c>
      <c r="H19" s="142">
        <v>1.639514720568459</v>
      </c>
      <c r="I19" s="142">
        <v>17.440000000000001</v>
      </c>
      <c r="J19" s="142">
        <v>366.80600000000004</v>
      </c>
      <c r="K19" s="143">
        <v>116</v>
      </c>
      <c r="L19" s="142">
        <v>65.34</v>
      </c>
    </row>
    <row r="20" spans="1:14" ht="14.1" customHeight="1" x14ac:dyDescent="0.2">
      <c r="A20" s="60" t="s">
        <v>189</v>
      </c>
      <c r="B20" s="142">
        <v>8.7895260688684065</v>
      </c>
      <c r="C20" s="142">
        <v>18.797141615463392</v>
      </c>
      <c r="D20" s="142">
        <v>13.295176303150066</v>
      </c>
      <c r="E20" s="142">
        <v>39.03</v>
      </c>
      <c r="F20" s="142">
        <v>-4.01</v>
      </c>
      <c r="G20" s="142">
        <v>70.032377899561453</v>
      </c>
      <c r="H20" s="142">
        <v>2.3989046154953915</v>
      </c>
      <c r="I20" s="142">
        <v>21.76</v>
      </c>
      <c r="J20" s="142">
        <v>531.25599999999997</v>
      </c>
      <c r="K20" s="143">
        <v>126</v>
      </c>
      <c r="L20" s="142">
        <v>53.323999999999998</v>
      </c>
    </row>
    <row r="21" spans="1:14" ht="14.1" customHeight="1" x14ac:dyDescent="0.2">
      <c r="A21" s="60" t="s">
        <v>191</v>
      </c>
      <c r="B21" s="142">
        <v>6.4049643369175628</v>
      </c>
      <c r="C21" s="142">
        <v>17.884794988479264</v>
      </c>
      <c r="D21" s="142">
        <v>11.691817734201654</v>
      </c>
      <c r="E21" s="142">
        <v>40.729999999999997</v>
      </c>
      <c r="F21" s="142">
        <v>-6.218</v>
      </c>
      <c r="G21" s="142">
        <v>76.084554163466464</v>
      </c>
      <c r="H21" s="142">
        <v>2.4999002206807899</v>
      </c>
      <c r="I21" s="142">
        <v>28.71</v>
      </c>
      <c r="J21" s="142">
        <v>550.322</v>
      </c>
      <c r="K21" s="143">
        <v>137</v>
      </c>
      <c r="L21" s="142">
        <v>38.408999999999999</v>
      </c>
    </row>
    <row r="22" spans="1:14" ht="14.1" customHeight="1" x14ac:dyDescent="0.2">
      <c r="A22" s="60" t="s">
        <v>190</v>
      </c>
      <c r="B22" s="142">
        <v>5.4586973822324625</v>
      </c>
      <c r="C22" s="142">
        <v>13.340516141833078</v>
      </c>
      <c r="D22" s="142">
        <v>9.0644404101862524</v>
      </c>
      <c r="E22" s="142">
        <v>35.04</v>
      </c>
      <c r="F22" s="142">
        <v>-7.7789999999999999</v>
      </c>
      <c r="G22" s="142">
        <v>76.36552500693378</v>
      </c>
      <c r="H22" s="142">
        <v>3.4825983866597223</v>
      </c>
      <c r="I22" s="142">
        <v>37.630000000000003</v>
      </c>
      <c r="J22" s="142">
        <v>637.71400000000017</v>
      </c>
      <c r="K22" s="143">
        <v>167</v>
      </c>
      <c r="L22" s="142">
        <v>34.542000000000002</v>
      </c>
    </row>
    <row r="23" spans="1:14" ht="14.1" customHeight="1" x14ac:dyDescent="0.2">
      <c r="A23" s="60" t="s">
        <v>320</v>
      </c>
      <c r="B23" s="142">
        <v>7.5151426139272912</v>
      </c>
      <c r="C23" s="142">
        <v>19.595625921658986</v>
      </c>
      <c r="D23" s="142">
        <v>13.465610349062338</v>
      </c>
      <c r="E23" s="142">
        <v>39.090000000000003</v>
      </c>
      <c r="F23" s="142">
        <v>-6.3730000000000002</v>
      </c>
      <c r="G23" s="142">
        <v>70.639370523713509</v>
      </c>
      <c r="H23" s="142">
        <v>2.5787456407876772</v>
      </c>
      <c r="I23" s="142">
        <v>20.260000000000002</v>
      </c>
      <c r="J23" s="142">
        <v>510.05199999999996</v>
      </c>
      <c r="K23" s="143">
        <v>119</v>
      </c>
      <c r="L23" s="142">
        <v>59.799999999999983</v>
      </c>
    </row>
    <row r="24" spans="1:14" ht="14.1" customHeight="1" x14ac:dyDescent="0.2">
      <c r="A24" s="60" t="s">
        <v>187</v>
      </c>
      <c r="B24" s="142">
        <v>8.5158687532002038</v>
      </c>
      <c r="C24" s="142">
        <v>20.384779825908854</v>
      </c>
      <c r="D24" s="142">
        <v>13.961341147433432</v>
      </c>
      <c r="E24" s="142">
        <v>39.299999999999997</v>
      </c>
      <c r="F24" s="142">
        <v>-5.5140000000000002</v>
      </c>
      <c r="G24" s="142">
        <v>71.477426228611961</v>
      </c>
      <c r="H24" s="142">
        <v>1.7313841471187488</v>
      </c>
      <c r="I24" s="142">
        <v>17.25</v>
      </c>
      <c r="J24" s="142">
        <v>409.69699999999995</v>
      </c>
      <c r="K24" s="143">
        <v>113</v>
      </c>
      <c r="L24" s="142">
        <v>43.616999999999997</v>
      </c>
    </row>
    <row r="25" spans="1:14" ht="14.1" customHeight="1" x14ac:dyDescent="0.2">
      <c r="A25" s="60" t="s">
        <v>188</v>
      </c>
      <c r="B25" s="142">
        <v>7.754777297747057</v>
      </c>
      <c r="C25" s="142">
        <v>18.503756323604712</v>
      </c>
      <c r="D25" s="142">
        <v>12.582876999594641</v>
      </c>
      <c r="E25" s="142">
        <v>40.369999999999997</v>
      </c>
      <c r="F25" s="142">
        <v>-4.9720000000000004</v>
      </c>
      <c r="G25" s="142">
        <v>74.482988491263441</v>
      </c>
      <c r="H25" s="142">
        <v>2.4626579398293611</v>
      </c>
      <c r="I25" s="142">
        <v>26.75</v>
      </c>
      <c r="J25" s="142">
        <v>600.58800000000019</v>
      </c>
      <c r="K25" s="143">
        <v>140</v>
      </c>
      <c r="L25" s="142">
        <v>44.908000000000015</v>
      </c>
    </row>
    <row r="26" spans="1:14" ht="14.1" customHeight="1" x14ac:dyDescent="0.2">
      <c r="A26" s="60" t="s">
        <v>356</v>
      </c>
      <c r="B26" s="142">
        <v>7.0328305107526878</v>
      </c>
      <c r="C26" s="142">
        <v>18.350621505376342</v>
      </c>
      <c r="D26" s="142">
        <v>12.390278789309184</v>
      </c>
      <c r="E26" s="142">
        <v>38.64</v>
      </c>
      <c r="F26" s="142">
        <v>-6.2830000000000004</v>
      </c>
      <c r="G26" s="142">
        <v>74.526444439110762</v>
      </c>
      <c r="H26" s="142">
        <v>2.3164666013291515</v>
      </c>
      <c r="I26" s="142">
        <v>20.68</v>
      </c>
      <c r="J26" s="142">
        <v>473.99900000000008</v>
      </c>
      <c r="K26" s="143">
        <v>130</v>
      </c>
      <c r="L26" s="142">
        <v>56.840000000000018</v>
      </c>
    </row>
    <row r="27" spans="1:14" ht="14.1" customHeight="1" x14ac:dyDescent="0.2">
      <c r="A27" s="60" t="s">
        <v>270</v>
      </c>
      <c r="B27" s="142">
        <v>6.8824699692780342</v>
      </c>
      <c r="C27" s="142">
        <v>17.594126158474143</v>
      </c>
      <c r="D27" s="142">
        <v>11.755914231710831</v>
      </c>
      <c r="E27" s="142">
        <v>40.04</v>
      </c>
      <c r="F27" s="142">
        <v>-4.37</v>
      </c>
      <c r="G27" s="142">
        <v>76.034097160884969</v>
      </c>
      <c r="H27" s="142">
        <v>2.3807191177568696</v>
      </c>
      <c r="I27" s="142">
        <v>24.89</v>
      </c>
      <c r="J27" s="142">
        <v>543.60000000000014</v>
      </c>
      <c r="K27" s="143">
        <v>139</v>
      </c>
      <c r="L27" s="142">
        <v>42.599999999999994</v>
      </c>
    </row>
    <row r="28" spans="1:14" ht="14.1" customHeight="1" x14ac:dyDescent="0.2">
      <c r="A28" s="60" t="s">
        <v>355</v>
      </c>
      <c r="B28" s="142">
        <v>7.6823240079365087</v>
      </c>
      <c r="C28" s="142">
        <v>19.129202560163847</v>
      </c>
      <c r="D28" s="142">
        <v>12.888220897604114</v>
      </c>
      <c r="E28" s="142">
        <v>40.47</v>
      </c>
      <c r="F28" s="142">
        <v>-5.2619999999999996</v>
      </c>
      <c r="G28" s="142">
        <v>73.717836601542501</v>
      </c>
      <c r="H28" s="142">
        <v>1.7351648367112513</v>
      </c>
      <c r="I28" s="142">
        <v>18.62</v>
      </c>
      <c r="J28" s="142">
        <v>549.84000000000015</v>
      </c>
      <c r="K28" s="143">
        <v>128</v>
      </c>
      <c r="L28" s="142">
        <v>39.79</v>
      </c>
    </row>
    <row r="29" spans="1:14" ht="14.1" customHeight="1" x14ac:dyDescent="0.2">
      <c r="A29" s="83" t="s">
        <v>184</v>
      </c>
      <c r="B29" s="142">
        <v>6.935284792626728</v>
      </c>
      <c r="C29" s="142">
        <v>16.983817517921143</v>
      </c>
      <c r="D29" s="142">
        <v>11.417579469352704</v>
      </c>
      <c r="E29" s="142">
        <v>39.18</v>
      </c>
      <c r="F29" s="142">
        <v>-3.827</v>
      </c>
      <c r="G29" s="142">
        <v>77.713711608209579</v>
      </c>
      <c r="H29" s="142">
        <v>2.198426042866743</v>
      </c>
      <c r="I29" s="142">
        <v>25.58</v>
      </c>
      <c r="J29" s="142">
        <v>613.31600000000003</v>
      </c>
      <c r="K29" s="143">
        <v>140</v>
      </c>
      <c r="L29" s="142">
        <v>42.400000000000027</v>
      </c>
    </row>
    <row r="30" spans="1:14" ht="14.1" customHeight="1" x14ac:dyDescent="0.2">
      <c r="A30" s="24"/>
      <c r="B30" s="24"/>
      <c r="C30" s="24"/>
      <c r="D30" s="24"/>
      <c r="E30" s="24"/>
      <c r="F30" s="25"/>
      <c r="G30" s="26"/>
      <c r="H30" s="27"/>
      <c r="I30" s="27"/>
      <c r="J30" s="27"/>
      <c r="K30" s="27"/>
      <c r="L30" s="27"/>
    </row>
    <row r="31" spans="1:14" ht="14.1" customHeight="1" x14ac:dyDescent="0.2">
      <c r="A31" s="28" t="s">
        <v>393</v>
      </c>
      <c r="B31" s="28"/>
      <c r="C31" s="28"/>
      <c r="D31" s="28"/>
      <c r="E31" s="28"/>
      <c r="F31" s="53"/>
      <c r="G31" s="53"/>
      <c r="H31" s="53"/>
      <c r="I31" s="53"/>
      <c r="J31" s="54"/>
      <c r="K31" s="54"/>
      <c r="L31" s="10"/>
    </row>
    <row r="32" spans="1:14" s="96" customFormat="1" ht="14.1" customHeight="1" x14ac:dyDescent="0.2">
      <c r="A32" s="70" t="s">
        <v>210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101"/>
      <c r="N32" s="4"/>
    </row>
    <row r="33" spans="1:14" s="96" customFormat="1" ht="9.9499999999999993" customHeight="1" x14ac:dyDescent="0.2">
      <c r="A33" s="70" t="s">
        <v>308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M33" s="101"/>
    </row>
    <row r="34" spans="1:14" s="96" customFormat="1" ht="9.9499999999999993" customHeight="1" x14ac:dyDescent="0.2">
      <c r="A34" s="70" t="s">
        <v>309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M34" s="101"/>
      <c r="N34" s="101"/>
    </row>
    <row r="35" spans="1:14" s="96" customFormat="1" ht="9.9499999999999993" customHeight="1" x14ac:dyDescent="0.2">
      <c r="A35" s="70" t="s">
        <v>310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M35" s="101"/>
      <c r="N35" s="101"/>
    </row>
    <row r="36" spans="1:14" s="96" customFormat="1" ht="9.9499999999999993" customHeight="1" x14ac:dyDescent="0.2">
      <c r="A36" s="70" t="s">
        <v>311</v>
      </c>
      <c r="M36" s="101"/>
      <c r="N36" s="101"/>
    </row>
    <row r="37" spans="1:14" s="96" customFormat="1" ht="9.9499999999999993" customHeight="1" x14ac:dyDescent="0.2">
      <c r="A37" s="70" t="s">
        <v>312</v>
      </c>
      <c r="N37" s="101"/>
    </row>
    <row r="38" spans="1:14" s="96" customFormat="1" ht="9.9499999999999993" customHeight="1" x14ac:dyDescent="0.2">
      <c r="A38" s="70" t="s">
        <v>313</v>
      </c>
      <c r="D38" s="97"/>
    </row>
    <row r="39" spans="1:14" s="96" customFormat="1" ht="9.9499999999999993" customHeight="1" x14ac:dyDescent="0.2">
      <c r="A39" s="70" t="s">
        <v>314</v>
      </c>
    </row>
    <row r="40" spans="1:14" s="96" customFormat="1" ht="9.9499999999999993" customHeight="1" x14ac:dyDescent="0.2">
      <c r="A40" s="70" t="s">
        <v>315</v>
      </c>
    </row>
    <row r="41" spans="1:14" s="96" customFormat="1" ht="9.9499999999999993" customHeight="1" x14ac:dyDescent="0.2">
      <c r="A41" s="70" t="s">
        <v>316</v>
      </c>
    </row>
    <row r="42" spans="1:14" s="96" customFormat="1" ht="9.9499999999999993" customHeight="1" x14ac:dyDescent="0.2">
      <c r="A42" s="70" t="s">
        <v>318</v>
      </c>
    </row>
    <row r="43" spans="1:14" ht="9.9499999999999993" customHeight="1" x14ac:dyDescent="0.2">
      <c r="A43" s="70" t="s">
        <v>317</v>
      </c>
      <c r="N43" s="96"/>
    </row>
  </sheetData>
  <mergeCells count="1">
    <mergeCell ref="A5:A6"/>
  </mergeCells>
  <phoneticPr fontId="3" type="noConversion"/>
  <hyperlinks>
    <hyperlink ref="N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6"/>
  <sheetViews>
    <sheetView zoomScaleNormal="100" zoomScalePageLayoutView="50" workbookViewId="0">
      <selection activeCell="H2" sqref="H2"/>
    </sheetView>
  </sheetViews>
  <sheetFormatPr baseColWidth="10" defaultColWidth="11.42578125" defaultRowHeight="12.75" x14ac:dyDescent="0.2"/>
  <cols>
    <col min="1" max="1" width="39.85546875" style="4" customWidth="1"/>
    <col min="2" max="2" width="11.140625" style="4" customWidth="1"/>
    <col min="3" max="3" width="8" style="4" customWidth="1"/>
    <col min="4" max="4" width="11.42578125" style="4"/>
    <col min="5" max="5" width="7.7109375" style="4" customWidth="1"/>
    <col min="6" max="6" width="13.5703125" style="4" customWidth="1"/>
    <col min="7" max="7" width="5.42578125" style="4" customWidth="1"/>
    <col min="8" max="16384" width="11.42578125" style="4"/>
  </cols>
  <sheetData>
    <row r="1" spans="1:18" ht="14.1" customHeight="1" thickBot="1" x14ac:dyDescent="0.25">
      <c r="A1" s="1" t="s">
        <v>283</v>
      </c>
      <c r="B1" s="2"/>
      <c r="C1" s="2"/>
      <c r="D1" s="2"/>
      <c r="E1" s="2"/>
      <c r="F1" s="2"/>
      <c r="G1" s="3"/>
      <c r="H1" s="3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 x14ac:dyDescent="0.2">
      <c r="A2" s="3"/>
      <c r="B2" s="3"/>
      <c r="C2" s="3"/>
      <c r="E2" s="3"/>
      <c r="F2" s="3"/>
      <c r="G2" s="3"/>
      <c r="H2" s="114" t="s">
        <v>338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 x14ac:dyDescent="0.2">
      <c r="A3" s="86" t="s">
        <v>282</v>
      </c>
      <c r="B3" s="3"/>
      <c r="C3" s="3"/>
      <c r="E3" s="3"/>
      <c r="F3" s="3"/>
      <c r="G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 x14ac:dyDescent="0.2">
      <c r="A4" s="3"/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 x14ac:dyDescent="0.2">
      <c r="A5" s="5" t="s">
        <v>266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 x14ac:dyDescent="0.2">
      <c r="A7" s="6"/>
      <c r="B7" s="7" t="s">
        <v>0</v>
      </c>
      <c r="C7" s="7"/>
      <c r="D7" s="7" t="s">
        <v>2</v>
      </c>
      <c r="E7" s="7"/>
      <c r="F7" s="7" t="s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1" customHeight="1" x14ac:dyDescent="0.2">
      <c r="A8" s="8"/>
      <c r="B8" s="9"/>
      <c r="C8" s="9"/>
      <c r="D8" s="3"/>
      <c r="E8" s="10"/>
      <c r="F8" s="1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1" customHeight="1" x14ac:dyDescent="0.2">
      <c r="A9" s="11" t="s">
        <v>152</v>
      </c>
      <c r="B9" s="139">
        <v>5045.03</v>
      </c>
      <c r="C9" s="140"/>
      <c r="D9" s="140">
        <v>78.92</v>
      </c>
      <c r="E9" s="13"/>
      <c r="F9" s="12">
        <v>505990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4.1" customHeight="1" x14ac:dyDescent="0.2">
      <c r="A10" s="14"/>
      <c r="B10" s="10"/>
      <c r="C10" s="10"/>
      <c r="D10" s="10"/>
      <c r="E10" s="10"/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4.1" customHeight="1" x14ac:dyDescent="0.2">
      <c r="A11" s="15" t="s">
        <v>153</v>
      </c>
      <c r="B11" s="10"/>
      <c r="C11" s="10"/>
      <c r="D11" s="10"/>
      <c r="E11" s="10"/>
      <c r="F11" s="1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4.1" customHeight="1" x14ac:dyDescent="0.2">
      <c r="A12" s="16" t="s">
        <v>3</v>
      </c>
      <c r="B12" s="17" t="s">
        <v>7</v>
      </c>
      <c r="C12" s="17"/>
      <c r="D12" s="17" t="s">
        <v>261</v>
      </c>
      <c r="E12" s="17"/>
      <c r="F12" s="17" t="s">
        <v>11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4.1" customHeight="1" x14ac:dyDescent="0.2">
      <c r="A13" s="18" t="s">
        <v>4</v>
      </c>
      <c r="B13" s="17" t="s">
        <v>8</v>
      </c>
      <c r="C13" s="17"/>
      <c r="D13" s="17" t="s">
        <v>262</v>
      </c>
      <c r="E13" s="17"/>
      <c r="F13" s="17" t="s">
        <v>12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4.1" customHeight="1" x14ac:dyDescent="0.2">
      <c r="A14" s="19"/>
      <c r="B14" s="20"/>
      <c r="C14" s="20"/>
      <c r="D14" s="20"/>
      <c r="E14" s="20"/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1" customHeight="1" x14ac:dyDescent="0.2">
      <c r="A15" s="21" t="s">
        <v>154</v>
      </c>
      <c r="B15" s="22"/>
      <c r="C15" s="22"/>
      <c r="D15" s="22"/>
      <c r="E15" s="20"/>
      <c r="F15" s="2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4.1" customHeight="1" x14ac:dyDescent="0.2">
      <c r="A16" s="16" t="s">
        <v>5</v>
      </c>
      <c r="B16" s="22" t="s">
        <v>9</v>
      </c>
      <c r="C16" s="22"/>
      <c r="D16" s="22" t="s">
        <v>263</v>
      </c>
      <c r="E16" s="17"/>
      <c r="F16" s="23" t="s">
        <v>13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4.1" customHeight="1" x14ac:dyDescent="0.2">
      <c r="A17" s="16" t="s">
        <v>6</v>
      </c>
      <c r="B17" s="22" t="s">
        <v>10</v>
      </c>
      <c r="C17" s="22"/>
      <c r="D17" s="22" t="s">
        <v>264</v>
      </c>
      <c r="E17" s="17"/>
      <c r="F17" s="23" t="s">
        <v>14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4.1" customHeight="1" x14ac:dyDescent="0.2">
      <c r="A18" s="24"/>
      <c r="B18" s="25"/>
      <c r="C18" s="26"/>
      <c r="D18" s="25"/>
      <c r="E18" s="27"/>
      <c r="F18" s="2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4.1" customHeight="1" x14ac:dyDescent="0.2">
      <c r="A19" s="28" t="s">
        <v>392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G21" s="29"/>
      <c r="H21" s="3"/>
    </row>
    <row r="22" spans="1:18" x14ac:dyDescent="0.2">
      <c r="D22" s="30"/>
      <c r="F22" s="29"/>
    </row>
    <row r="23" spans="1:18" x14ac:dyDescent="0.2">
      <c r="D23" s="94"/>
    </row>
    <row r="24" spans="1:18" x14ac:dyDescent="0.2">
      <c r="D24" s="94"/>
    </row>
    <row r="25" spans="1:18" x14ac:dyDescent="0.2">
      <c r="D25" s="94"/>
    </row>
    <row r="26" spans="1:18" x14ac:dyDescent="0.2">
      <c r="D26" s="94"/>
    </row>
  </sheetData>
  <phoneticPr fontId="3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19"/>
  <sheetViews>
    <sheetView zoomScaleNormal="100" workbookViewId="0">
      <selection activeCell="G2" sqref="G2"/>
    </sheetView>
  </sheetViews>
  <sheetFormatPr baseColWidth="10" defaultColWidth="11.42578125" defaultRowHeight="12.75" x14ac:dyDescent="0.2"/>
  <cols>
    <col min="1" max="1" width="29" style="4" customWidth="1"/>
    <col min="2" max="2" width="13.140625" style="4" customWidth="1"/>
    <col min="3" max="3" width="16.42578125" style="4" customWidth="1"/>
    <col min="4" max="4" width="20.5703125" style="4" customWidth="1"/>
    <col min="5" max="5" width="12.7109375" style="4" customWidth="1"/>
    <col min="6" max="6" width="5.5703125" style="4" customWidth="1"/>
    <col min="7" max="16384" width="11.42578125" style="4"/>
  </cols>
  <sheetData>
    <row r="1" spans="1:15" ht="14.1" customHeight="1" x14ac:dyDescent="0.2">
      <c r="A1" s="31" t="s">
        <v>267</v>
      </c>
      <c r="B1" s="3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1" customHeight="1" x14ac:dyDescent="0.2">
      <c r="A2" s="3"/>
      <c r="B2" s="3"/>
      <c r="C2" s="3"/>
      <c r="D2" s="3"/>
      <c r="E2" s="3"/>
      <c r="F2" s="3"/>
      <c r="G2" s="114" t="s">
        <v>338</v>
      </c>
      <c r="I2" s="3"/>
      <c r="J2" s="3"/>
      <c r="K2" s="3"/>
      <c r="L2" s="3"/>
      <c r="M2" s="3"/>
      <c r="N2" s="3"/>
      <c r="O2" s="3"/>
    </row>
    <row r="3" spans="1:15" ht="15.95" customHeight="1" x14ac:dyDescent="0.2">
      <c r="A3" s="32" t="s">
        <v>16</v>
      </c>
      <c r="B3" s="7" t="s">
        <v>15</v>
      </c>
      <c r="C3" s="7"/>
      <c r="D3" s="32" t="s">
        <v>234</v>
      </c>
      <c r="E3" s="7" t="s">
        <v>15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1" customHeight="1" x14ac:dyDescent="0.2">
      <c r="A4" s="8"/>
      <c r="B4" s="9"/>
      <c r="C4" s="9"/>
      <c r="D4" s="9"/>
      <c r="E4" s="9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1" customHeight="1" x14ac:dyDescent="0.2">
      <c r="A5" s="8" t="s">
        <v>17</v>
      </c>
      <c r="B5" s="59">
        <v>6</v>
      </c>
      <c r="C5" s="17"/>
      <c r="D5" s="33" t="s">
        <v>17</v>
      </c>
      <c r="E5" s="59">
        <v>53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4.1" customHeight="1" x14ac:dyDescent="0.2">
      <c r="A6" s="8" t="s">
        <v>289</v>
      </c>
      <c r="B6" s="59">
        <v>27</v>
      </c>
      <c r="C6" s="17"/>
      <c r="D6" s="33" t="s">
        <v>390</v>
      </c>
      <c r="E6" s="59">
        <v>49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4.1" customHeight="1" x14ac:dyDescent="0.2">
      <c r="A7" s="8" t="s">
        <v>290</v>
      </c>
      <c r="B7" s="59">
        <v>34</v>
      </c>
      <c r="C7" s="17"/>
      <c r="D7" s="33" t="s">
        <v>357</v>
      </c>
      <c r="E7" s="59">
        <v>31</v>
      </c>
      <c r="F7" s="3"/>
      <c r="G7" s="93"/>
      <c r="H7" s="3"/>
      <c r="I7" s="3"/>
      <c r="J7" s="3"/>
      <c r="K7" s="3"/>
      <c r="L7" s="3"/>
      <c r="M7" s="3"/>
      <c r="N7" s="3"/>
      <c r="O7" s="3"/>
    </row>
    <row r="8" spans="1:15" ht="14.1" customHeight="1" x14ac:dyDescent="0.2">
      <c r="A8" s="8" t="s">
        <v>291</v>
      </c>
      <c r="B8" s="59">
        <v>25</v>
      </c>
      <c r="C8" s="17"/>
      <c r="D8" s="33" t="s">
        <v>293</v>
      </c>
      <c r="E8" s="59">
        <v>15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4.1" customHeight="1" x14ac:dyDescent="0.2">
      <c r="A9" s="8" t="s">
        <v>292</v>
      </c>
      <c r="B9" s="59">
        <v>21</v>
      </c>
      <c r="C9" s="17"/>
      <c r="D9" s="33" t="s">
        <v>294</v>
      </c>
      <c r="E9" s="59">
        <v>11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 x14ac:dyDescent="0.2">
      <c r="A10" s="8" t="s">
        <v>293</v>
      </c>
      <c r="B10" s="59">
        <v>36</v>
      </c>
      <c r="C10" s="17"/>
      <c r="D10" s="33" t="s">
        <v>295</v>
      </c>
      <c r="E10" s="59">
        <v>9</v>
      </c>
      <c r="F10" s="3"/>
      <c r="G10" s="93"/>
      <c r="H10" s="3"/>
      <c r="I10" s="3"/>
      <c r="J10" s="3"/>
      <c r="K10" s="3"/>
      <c r="L10" s="3"/>
      <c r="M10" s="3"/>
      <c r="N10" s="3"/>
      <c r="O10" s="3"/>
    </row>
    <row r="11" spans="1:15" ht="14.1" customHeight="1" x14ac:dyDescent="0.2">
      <c r="A11" s="8" t="s">
        <v>294</v>
      </c>
      <c r="B11" s="59">
        <v>21</v>
      </c>
      <c r="C11" s="17"/>
      <c r="D11" s="33" t="s">
        <v>358</v>
      </c>
      <c r="E11" s="59">
        <v>3</v>
      </c>
      <c r="F11" s="3"/>
      <c r="G11" s="3"/>
      <c r="H11" s="3"/>
      <c r="I11" s="93"/>
      <c r="J11" s="3"/>
      <c r="K11" s="3"/>
      <c r="L11" s="3"/>
      <c r="M11" s="3"/>
      <c r="N11" s="3"/>
      <c r="O11" s="3"/>
    </row>
    <row r="12" spans="1:15" ht="14.1" customHeight="1" x14ac:dyDescent="0.2">
      <c r="A12" s="8" t="s">
        <v>295</v>
      </c>
      <c r="B12" s="59">
        <v>4</v>
      </c>
      <c r="C12" s="17"/>
      <c r="D12" s="33" t="s">
        <v>359</v>
      </c>
      <c r="E12" s="59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4.1" customHeight="1" x14ac:dyDescent="0.2">
      <c r="A13" s="8" t="s">
        <v>296</v>
      </c>
      <c r="B13" s="59" t="s">
        <v>18</v>
      </c>
      <c r="C13" s="17"/>
      <c r="D13" s="33" t="s">
        <v>360</v>
      </c>
      <c r="E13" s="59">
        <v>2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4.1" customHeight="1" x14ac:dyDescent="0.2">
      <c r="A14" s="24"/>
      <c r="B14" s="25"/>
      <c r="C14" s="25"/>
      <c r="D14" s="25"/>
      <c r="E14" s="25"/>
      <c r="F14" s="10"/>
      <c r="G14" s="3"/>
      <c r="H14" s="3"/>
      <c r="I14" s="3"/>
      <c r="J14" s="3"/>
      <c r="K14" s="3"/>
      <c r="L14" s="3"/>
      <c r="M14" s="3"/>
      <c r="N14" s="3"/>
      <c r="O14" s="3"/>
    </row>
    <row r="15" spans="1:15" ht="14.1" customHeight="1" x14ac:dyDescent="0.2">
      <c r="A15" s="135" t="s">
        <v>414</v>
      </c>
      <c r="B15" s="126"/>
      <c r="C15" s="126"/>
      <c r="D15" s="136"/>
      <c r="E15" s="34"/>
      <c r="F15" s="34"/>
    </row>
    <row r="16" spans="1:15" x14ac:dyDescent="0.2">
      <c r="D16" s="30"/>
      <c r="E16" s="35"/>
    </row>
    <row r="18" spans="2:4" x14ac:dyDescent="0.2">
      <c r="D18" s="35"/>
    </row>
    <row r="19" spans="2:4" x14ac:dyDescent="0.2">
      <c r="B19" s="35"/>
    </row>
  </sheetData>
  <phoneticPr fontId="3" type="noConversion"/>
  <hyperlinks>
    <hyperlink ref="G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48"/>
  <sheetViews>
    <sheetView zoomScale="112" zoomScaleNormal="112" workbookViewId="0">
      <selection activeCell="I2" sqref="I2"/>
    </sheetView>
  </sheetViews>
  <sheetFormatPr baseColWidth="10" defaultColWidth="11.42578125" defaultRowHeight="12.75" x14ac:dyDescent="0.2"/>
  <cols>
    <col min="1" max="1" width="21.7109375" style="4" customWidth="1"/>
    <col min="2" max="2" width="14.7109375" style="4" customWidth="1"/>
    <col min="3" max="3" width="6.140625" style="4" customWidth="1"/>
    <col min="4" max="4" width="1.7109375" style="4" customWidth="1"/>
    <col min="5" max="5" width="21.7109375" style="4" customWidth="1"/>
    <col min="6" max="6" width="17.7109375" style="4" customWidth="1"/>
    <col min="7" max="7" width="6.140625" style="4" customWidth="1"/>
    <col min="8" max="8" width="5.140625" style="129" customWidth="1"/>
    <col min="9" max="16384" width="11.42578125" style="4"/>
  </cols>
  <sheetData>
    <row r="1" spans="1:16" ht="14.1" customHeight="1" thickBot="1" x14ac:dyDescent="0.25">
      <c r="A1" s="1" t="s">
        <v>285</v>
      </c>
      <c r="B1" s="2"/>
      <c r="C1" s="2"/>
      <c r="D1" s="1"/>
      <c r="E1" s="2"/>
      <c r="F1" s="2"/>
      <c r="G1" s="2"/>
      <c r="H1" s="136"/>
      <c r="I1" s="3"/>
      <c r="K1" s="3"/>
      <c r="L1" s="3"/>
      <c r="M1" s="3"/>
      <c r="N1" s="3"/>
      <c r="O1" s="3"/>
      <c r="P1" s="3"/>
    </row>
    <row r="2" spans="1:16" ht="14.1" customHeight="1" x14ac:dyDescent="0.2">
      <c r="A2" s="5"/>
      <c r="B2" s="34"/>
      <c r="C2" s="3"/>
      <c r="D2" s="5"/>
      <c r="E2" s="34"/>
      <c r="F2" s="34"/>
      <c r="G2" s="3"/>
      <c r="H2" s="126"/>
      <c r="I2" s="114" t="s">
        <v>338</v>
      </c>
      <c r="J2" s="3"/>
      <c r="K2" s="3"/>
      <c r="L2" s="3"/>
      <c r="M2" s="3"/>
      <c r="N2" s="3"/>
      <c r="O2" s="3"/>
      <c r="P2" s="3"/>
    </row>
    <row r="3" spans="1:16" ht="14.1" customHeight="1" x14ac:dyDescent="0.2">
      <c r="A3" s="5" t="s">
        <v>284</v>
      </c>
      <c r="B3" s="34"/>
      <c r="C3" s="3"/>
      <c r="D3" s="5"/>
      <c r="E3" s="34"/>
      <c r="F3" s="34"/>
      <c r="G3" s="3"/>
      <c r="H3" s="126"/>
      <c r="K3" s="3"/>
      <c r="L3" s="3"/>
      <c r="M3" s="3"/>
      <c r="N3" s="3"/>
      <c r="O3" s="3"/>
      <c r="P3" s="3"/>
    </row>
    <row r="4" spans="1:16" ht="14.1" customHeight="1" x14ac:dyDescent="0.2">
      <c r="A4" s="3"/>
      <c r="B4" s="3"/>
      <c r="D4" s="3"/>
      <c r="E4" s="3"/>
      <c r="F4" s="3"/>
      <c r="I4" s="3"/>
      <c r="J4" s="3"/>
      <c r="K4" s="3"/>
      <c r="L4" s="3"/>
      <c r="M4" s="3"/>
      <c r="N4" s="3"/>
      <c r="O4" s="3"/>
      <c r="P4" s="3"/>
    </row>
    <row r="5" spans="1:16" x14ac:dyDescent="0.2">
      <c r="A5" s="5" t="s">
        <v>415</v>
      </c>
      <c r="B5" s="3"/>
      <c r="C5" s="3"/>
      <c r="D5" s="19"/>
      <c r="E5" s="19"/>
      <c r="F5" s="3"/>
      <c r="G5" s="3"/>
      <c r="H5" s="126"/>
    </row>
    <row r="6" spans="1:16" x14ac:dyDescent="0.2">
      <c r="A6" s="5"/>
      <c r="B6" s="3"/>
      <c r="C6" s="3"/>
      <c r="D6" s="19"/>
      <c r="E6" s="19"/>
      <c r="F6" s="3"/>
      <c r="G6" s="3"/>
      <c r="H6" s="126"/>
    </row>
    <row r="7" spans="1:16" x14ac:dyDescent="0.2">
      <c r="A7" s="6"/>
      <c r="B7" s="32" t="s">
        <v>53</v>
      </c>
      <c r="C7" s="87" t="s">
        <v>417</v>
      </c>
      <c r="D7" s="32"/>
      <c r="E7" s="32"/>
      <c r="F7" s="32" t="s">
        <v>53</v>
      </c>
      <c r="G7" s="87" t="s">
        <v>416</v>
      </c>
      <c r="H7" s="144"/>
    </row>
    <row r="8" spans="1:16" x14ac:dyDescent="0.2">
      <c r="A8" s="8"/>
      <c r="B8" s="19"/>
      <c r="C8" s="10"/>
      <c r="D8" s="19"/>
      <c r="E8" s="8"/>
      <c r="F8" s="19"/>
      <c r="G8" s="10"/>
      <c r="H8" s="74"/>
    </row>
    <row r="9" spans="1:16" ht="12.75" customHeight="1" x14ac:dyDescent="0.2">
      <c r="A9" s="156" t="s">
        <v>19</v>
      </c>
      <c r="B9" s="156" t="s">
        <v>211</v>
      </c>
      <c r="C9" s="157">
        <v>68</v>
      </c>
      <c r="D9" s="156"/>
      <c r="E9" s="156" t="s">
        <v>298</v>
      </c>
      <c r="F9" s="156" t="s">
        <v>228</v>
      </c>
      <c r="G9" s="157">
        <v>9.4E-2</v>
      </c>
      <c r="H9" s="145"/>
    </row>
    <row r="10" spans="1:16" ht="12.75" customHeight="1" x14ac:dyDescent="0.2">
      <c r="A10" s="156" t="s">
        <v>20</v>
      </c>
      <c r="B10" s="156" t="s">
        <v>212</v>
      </c>
      <c r="C10" s="157">
        <v>35</v>
      </c>
      <c r="D10" s="156"/>
      <c r="E10" s="156" t="s">
        <v>420</v>
      </c>
      <c r="F10" s="156" t="s">
        <v>169</v>
      </c>
      <c r="G10" s="157">
        <v>8.4000000000000005E-2</v>
      </c>
      <c r="H10" s="145"/>
    </row>
    <row r="11" spans="1:16" ht="12.75" customHeight="1" x14ac:dyDescent="0.2">
      <c r="A11" s="156" t="s">
        <v>21</v>
      </c>
      <c r="B11" s="156" t="s">
        <v>213</v>
      </c>
      <c r="C11" s="157">
        <v>33</v>
      </c>
      <c r="D11" s="156"/>
      <c r="E11" s="156" t="s">
        <v>421</v>
      </c>
      <c r="F11" s="156" t="s">
        <v>169</v>
      </c>
      <c r="G11" s="157">
        <v>0.08</v>
      </c>
      <c r="H11" s="145"/>
    </row>
    <row r="12" spans="1:16" ht="12.75" customHeight="1" x14ac:dyDescent="0.2">
      <c r="A12" s="156" t="s">
        <v>165</v>
      </c>
      <c r="B12" s="156" t="s">
        <v>214</v>
      </c>
      <c r="C12" s="157">
        <v>3.6</v>
      </c>
      <c r="D12" s="156"/>
      <c r="E12" s="156" t="s">
        <v>36</v>
      </c>
      <c r="F12" s="156" t="s">
        <v>176</v>
      </c>
      <c r="G12" s="157">
        <v>0.08</v>
      </c>
      <c r="H12" s="145"/>
    </row>
    <row r="13" spans="1:16" ht="12.75" customHeight="1" x14ac:dyDescent="0.2">
      <c r="A13" s="156" t="s">
        <v>436</v>
      </c>
      <c r="B13" s="156" t="s">
        <v>215</v>
      </c>
      <c r="C13" s="157">
        <v>2.5</v>
      </c>
      <c r="D13" s="156"/>
      <c r="E13" s="156" t="s">
        <v>37</v>
      </c>
      <c r="F13" s="156" t="s">
        <v>177</v>
      </c>
      <c r="G13" s="157">
        <v>7.4999999999999997E-2</v>
      </c>
      <c r="H13" s="145"/>
    </row>
    <row r="14" spans="1:16" ht="12.75" customHeight="1" x14ac:dyDescent="0.2">
      <c r="A14" s="156" t="s">
        <v>22</v>
      </c>
      <c r="B14" s="156" t="s">
        <v>87</v>
      </c>
      <c r="C14" s="157">
        <v>2.2999999999999998</v>
      </c>
      <c r="D14" s="156"/>
      <c r="E14" s="156" t="s">
        <v>426</v>
      </c>
      <c r="F14" s="156" t="s">
        <v>427</v>
      </c>
      <c r="G14" s="157">
        <v>7.4999999999999997E-2</v>
      </c>
      <c r="H14" s="145"/>
    </row>
    <row r="15" spans="1:16" ht="23.1" customHeight="1" x14ac:dyDescent="0.2">
      <c r="A15" s="156" t="s">
        <v>23</v>
      </c>
      <c r="B15" s="156" t="s">
        <v>216</v>
      </c>
      <c r="C15" s="157">
        <v>2</v>
      </c>
      <c r="D15" s="156"/>
      <c r="E15" s="156" t="s">
        <v>422</v>
      </c>
      <c r="F15" s="156" t="s">
        <v>55</v>
      </c>
      <c r="G15" s="157">
        <v>7.0000000000000007E-2</v>
      </c>
      <c r="H15" s="145"/>
    </row>
    <row r="16" spans="1:16" ht="23.1" customHeight="1" x14ac:dyDescent="0.2">
      <c r="A16" s="156" t="s">
        <v>375</v>
      </c>
      <c r="B16" s="156" t="s">
        <v>86</v>
      </c>
      <c r="C16" s="157">
        <v>1.6</v>
      </c>
      <c r="D16" s="156"/>
      <c r="E16" s="156" t="s">
        <v>423</v>
      </c>
      <c r="F16" s="156" t="s">
        <v>425</v>
      </c>
      <c r="G16" s="157">
        <v>0.06</v>
      </c>
      <c r="H16" s="145"/>
    </row>
    <row r="17" spans="1:8" ht="12.75" customHeight="1" x14ac:dyDescent="0.2">
      <c r="A17" s="156" t="s">
        <v>167</v>
      </c>
      <c r="B17" s="156" t="s">
        <v>57</v>
      </c>
      <c r="C17" s="157">
        <v>0.4</v>
      </c>
      <c r="D17" s="156"/>
      <c r="E17" s="156" t="s">
        <v>424</v>
      </c>
      <c r="F17" s="156" t="s">
        <v>55</v>
      </c>
      <c r="G17" s="157">
        <v>0.06</v>
      </c>
      <c r="H17" s="145"/>
    </row>
    <row r="18" spans="1:8" ht="12.75" customHeight="1" x14ac:dyDescent="0.2">
      <c r="A18" s="156" t="s">
        <v>166</v>
      </c>
      <c r="B18" s="156" t="s">
        <v>217</v>
      </c>
      <c r="C18" s="157">
        <v>0.4</v>
      </c>
      <c r="D18" s="156"/>
      <c r="E18" s="156" t="s">
        <v>38</v>
      </c>
      <c r="F18" s="156" t="s">
        <v>58</v>
      </c>
      <c r="G18" s="157">
        <v>0.06</v>
      </c>
      <c r="H18" s="145"/>
    </row>
    <row r="19" spans="1:8" ht="12.75" customHeight="1" x14ac:dyDescent="0.2">
      <c r="A19" s="156" t="s">
        <v>376</v>
      </c>
      <c r="B19" s="156" t="s">
        <v>182</v>
      </c>
      <c r="C19" s="157">
        <v>0.35</v>
      </c>
      <c r="D19" s="156"/>
      <c r="E19" s="156" t="s">
        <v>41</v>
      </c>
      <c r="F19" s="156" t="s">
        <v>178</v>
      </c>
      <c r="G19" s="157">
        <v>0.05</v>
      </c>
      <c r="H19" s="145"/>
    </row>
    <row r="20" spans="1:8" ht="12.75" customHeight="1" x14ac:dyDescent="0.2">
      <c r="A20" s="156" t="s">
        <v>232</v>
      </c>
      <c r="B20" s="156" t="s">
        <v>218</v>
      </c>
      <c r="C20" s="157">
        <v>0.33500000000000002</v>
      </c>
      <c r="D20" s="156"/>
      <c r="E20" s="156" t="s">
        <v>40</v>
      </c>
      <c r="F20" s="156" t="s">
        <v>59</v>
      </c>
      <c r="G20" s="157">
        <v>0.05</v>
      </c>
      <c r="H20" s="145"/>
    </row>
    <row r="21" spans="1:8" ht="23.1" customHeight="1" x14ac:dyDescent="0.2">
      <c r="A21" s="156" t="s">
        <v>377</v>
      </c>
      <c r="B21" s="156" t="s">
        <v>57</v>
      </c>
      <c r="C21" s="157">
        <v>0.30399999999999999</v>
      </c>
      <c r="D21" s="156"/>
      <c r="E21" s="156" t="s">
        <v>431</v>
      </c>
      <c r="F21" s="156" t="s">
        <v>55</v>
      </c>
      <c r="G21" s="157">
        <v>0.04</v>
      </c>
      <c r="H21" s="145"/>
    </row>
    <row r="22" spans="1:8" ht="23.1" customHeight="1" x14ac:dyDescent="0.2">
      <c r="A22" s="156" t="s">
        <v>391</v>
      </c>
      <c r="B22" s="156" t="s">
        <v>378</v>
      </c>
      <c r="C22" s="157">
        <v>0.247</v>
      </c>
      <c r="D22" s="156"/>
      <c r="E22" s="156" t="s">
        <v>432</v>
      </c>
      <c r="F22" s="156" t="s">
        <v>57</v>
      </c>
      <c r="G22" s="157">
        <v>3.5000000000000003E-2</v>
      </c>
      <c r="H22" s="145"/>
    </row>
    <row r="23" spans="1:8" ht="12.75" customHeight="1" x14ac:dyDescent="0.2">
      <c r="A23" s="158" t="s">
        <v>222</v>
      </c>
      <c r="B23" s="156" t="s">
        <v>223</v>
      </c>
      <c r="C23" s="157">
        <v>0.22700000000000001</v>
      </c>
      <c r="D23" s="156"/>
      <c r="E23" s="158" t="s">
        <v>24</v>
      </c>
      <c r="F23" s="156" t="s">
        <v>54</v>
      </c>
      <c r="G23" s="157">
        <v>3.3000000000000002E-2</v>
      </c>
      <c r="H23" s="145"/>
    </row>
    <row r="24" spans="1:8" ht="12.75" customHeight="1" x14ac:dyDescent="0.2">
      <c r="A24" s="156" t="s">
        <v>168</v>
      </c>
      <c r="B24" s="156" t="s">
        <v>57</v>
      </c>
      <c r="C24" s="157">
        <v>0.22500000000000001</v>
      </c>
      <c r="D24" s="156"/>
      <c r="E24" s="158" t="s">
        <v>42</v>
      </c>
      <c r="F24" s="156" t="s">
        <v>60</v>
      </c>
      <c r="G24" s="157">
        <v>0.03</v>
      </c>
      <c r="H24" s="145"/>
    </row>
    <row r="25" spans="1:8" ht="12.75" customHeight="1" x14ac:dyDescent="0.2">
      <c r="A25" s="156" t="s">
        <v>224</v>
      </c>
      <c r="B25" s="156" t="s">
        <v>225</v>
      </c>
      <c r="C25" s="157">
        <v>0.19500000000000001</v>
      </c>
      <c r="D25" s="156"/>
      <c r="E25" s="158" t="s">
        <v>39</v>
      </c>
      <c r="F25" s="156" t="s">
        <v>57</v>
      </c>
      <c r="G25" s="157">
        <v>2.9000000000000001E-2</v>
      </c>
      <c r="H25" s="145"/>
    </row>
    <row r="26" spans="1:8" ht="12.75" customHeight="1" x14ac:dyDescent="0.2">
      <c r="A26" s="156" t="s">
        <v>25</v>
      </c>
      <c r="B26" s="156" t="s">
        <v>59</v>
      </c>
      <c r="C26" s="157">
        <v>0.186</v>
      </c>
      <c r="D26" s="156"/>
      <c r="E26" s="156" t="s">
        <v>44</v>
      </c>
      <c r="F26" s="156" t="s">
        <v>229</v>
      </c>
      <c r="G26" s="157">
        <v>2.8000000000000001E-2</v>
      </c>
      <c r="H26" s="145"/>
    </row>
    <row r="27" spans="1:8" ht="12.75" customHeight="1" x14ac:dyDescent="0.2">
      <c r="A27" s="156" t="s">
        <v>27</v>
      </c>
      <c r="B27" s="156" t="s">
        <v>56</v>
      </c>
      <c r="C27" s="157">
        <v>0.16</v>
      </c>
      <c r="D27" s="156"/>
      <c r="E27" s="158" t="s">
        <v>43</v>
      </c>
      <c r="F27" s="156" t="s">
        <v>55</v>
      </c>
      <c r="G27" s="157">
        <v>2.7E-2</v>
      </c>
      <c r="H27" s="145"/>
    </row>
    <row r="28" spans="1:8" ht="12.75" customHeight="1" x14ac:dyDescent="0.2">
      <c r="A28" s="156" t="s">
        <v>28</v>
      </c>
      <c r="B28" s="156" t="s">
        <v>219</v>
      </c>
      <c r="C28" s="157">
        <v>0.16</v>
      </c>
      <c r="D28" s="156"/>
      <c r="E28" s="158" t="s">
        <v>45</v>
      </c>
      <c r="F28" s="156" t="s">
        <v>61</v>
      </c>
      <c r="G28" s="157">
        <v>2.5000000000000001E-2</v>
      </c>
      <c r="H28" s="145"/>
    </row>
    <row r="29" spans="1:8" ht="12.75" customHeight="1" x14ac:dyDescent="0.2">
      <c r="A29" s="156" t="s">
        <v>26</v>
      </c>
      <c r="B29" s="156" t="s">
        <v>170</v>
      </c>
      <c r="C29" s="157">
        <v>0.16</v>
      </c>
      <c r="D29" s="156"/>
      <c r="E29" s="156" t="s">
        <v>437</v>
      </c>
      <c r="F29" s="156" t="s">
        <v>381</v>
      </c>
      <c r="G29" s="157">
        <v>2.1000000000000001E-2</v>
      </c>
      <c r="H29" s="145"/>
    </row>
    <row r="30" spans="1:8" ht="23.1" customHeight="1" x14ac:dyDescent="0.2">
      <c r="A30" s="156" t="s">
        <v>226</v>
      </c>
      <c r="B30" s="156" t="s">
        <v>227</v>
      </c>
      <c r="C30" s="157">
        <v>0.153</v>
      </c>
      <c r="D30" s="156"/>
      <c r="E30" s="156" t="s">
        <v>47</v>
      </c>
      <c r="F30" s="156" t="s">
        <v>62</v>
      </c>
      <c r="G30" s="157">
        <v>0.02</v>
      </c>
      <c r="H30" s="145"/>
    </row>
    <row r="31" spans="1:8" ht="12.75" customHeight="1" x14ac:dyDescent="0.2">
      <c r="A31" s="156" t="s">
        <v>418</v>
      </c>
      <c r="B31" s="156" t="s">
        <v>169</v>
      </c>
      <c r="C31" s="157">
        <v>0.14000000000000001</v>
      </c>
      <c r="D31" s="156"/>
      <c r="E31" s="158" t="s">
        <v>428</v>
      </c>
      <c r="F31" s="156" t="s">
        <v>63</v>
      </c>
      <c r="G31" s="157">
        <v>0.02</v>
      </c>
      <c r="H31" s="145"/>
    </row>
    <row r="32" spans="1:8" ht="12.75" customHeight="1" x14ac:dyDescent="0.2">
      <c r="A32" s="156" t="s">
        <v>419</v>
      </c>
      <c r="B32" s="156" t="s">
        <v>55</v>
      </c>
      <c r="C32" s="157">
        <v>0.14000000000000001</v>
      </c>
      <c r="D32" s="156"/>
      <c r="E32" s="156" t="s">
        <v>46</v>
      </c>
      <c r="F32" s="156" t="s">
        <v>181</v>
      </c>
      <c r="G32" s="157">
        <v>0.02</v>
      </c>
      <c r="H32" s="145"/>
    </row>
    <row r="33" spans="1:8" ht="12.75" customHeight="1" x14ac:dyDescent="0.2">
      <c r="A33" s="156" t="s">
        <v>29</v>
      </c>
      <c r="B33" s="156" t="s">
        <v>56</v>
      </c>
      <c r="C33" s="157">
        <v>0.13</v>
      </c>
      <c r="D33" s="156"/>
      <c r="E33" s="156" t="s">
        <v>438</v>
      </c>
      <c r="F33" s="156" t="s">
        <v>378</v>
      </c>
      <c r="G33" s="157">
        <v>1.7999999999999999E-2</v>
      </c>
      <c r="H33" s="145"/>
    </row>
    <row r="34" spans="1:8" ht="23.1" customHeight="1" x14ac:dyDescent="0.2">
      <c r="A34" s="156" t="s">
        <v>171</v>
      </c>
      <c r="B34" s="156" t="s">
        <v>57</v>
      </c>
      <c r="C34" s="157">
        <v>0.13</v>
      </c>
      <c r="D34" s="156"/>
      <c r="E34" s="156" t="s">
        <v>230</v>
      </c>
      <c r="F34" s="156" t="s">
        <v>231</v>
      </c>
      <c r="G34" s="157">
        <v>1.4999999999999999E-2</v>
      </c>
      <c r="H34" s="145"/>
    </row>
    <row r="35" spans="1:8" ht="12.75" customHeight="1" x14ac:dyDescent="0.2">
      <c r="A35" s="156" t="s">
        <v>179</v>
      </c>
      <c r="B35" s="156" t="s">
        <v>180</v>
      </c>
      <c r="C35" s="157">
        <v>0.127</v>
      </c>
      <c r="D35" s="156"/>
      <c r="E35" s="156" t="s">
        <v>48</v>
      </c>
      <c r="F35" s="156" t="s">
        <v>221</v>
      </c>
      <c r="G35" s="157">
        <v>1.4999999999999999E-2</v>
      </c>
      <c r="H35" s="145"/>
    </row>
    <row r="36" spans="1:8" ht="12.75" customHeight="1" x14ac:dyDescent="0.2">
      <c r="A36" s="156" t="s">
        <v>30</v>
      </c>
      <c r="B36" s="156" t="s">
        <v>86</v>
      </c>
      <c r="C36" s="157">
        <v>0.12</v>
      </c>
      <c r="D36" s="156"/>
      <c r="E36" s="158" t="s">
        <v>435</v>
      </c>
      <c r="F36" s="156" t="s">
        <v>434</v>
      </c>
      <c r="G36" s="157">
        <v>1.4E-2</v>
      </c>
      <c r="H36" s="145"/>
    </row>
    <row r="37" spans="1:8" ht="12.75" customHeight="1" x14ac:dyDescent="0.2">
      <c r="A37" s="156" t="s">
        <v>31</v>
      </c>
      <c r="B37" s="156" t="s">
        <v>172</v>
      </c>
      <c r="C37" s="157">
        <v>0.11600000000000001</v>
      </c>
      <c r="D37" s="156"/>
      <c r="E37" s="158" t="s">
        <v>49</v>
      </c>
      <c r="F37" s="156" t="s">
        <v>55</v>
      </c>
      <c r="G37" s="157">
        <v>1.0999999999999999E-2</v>
      </c>
      <c r="H37" s="145"/>
    </row>
    <row r="38" spans="1:8" ht="12.75" customHeight="1" x14ac:dyDescent="0.2">
      <c r="A38" s="156" t="s">
        <v>32</v>
      </c>
      <c r="B38" s="156" t="s">
        <v>173</v>
      </c>
      <c r="C38" s="157">
        <v>0.112</v>
      </c>
      <c r="D38" s="159"/>
      <c r="E38" s="158" t="s">
        <v>51</v>
      </c>
      <c r="F38" s="156" t="s">
        <v>64</v>
      </c>
      <c r="G38" s="157">
        <v>0.01</v>
      </c>
      <c r="H38" s="145"/>
    </row>
    <row r="39" spans="1:8" ht="12.75" customHeight="1" x14ac:dyDescent="0.2">
      <c r="A39" s="156" t="s">
        <v>175</v>
      </c>
      <c r="B39" s="156" t="s">
        <v>55</v>
      </c>
      <c r="C39" s="157">
        <v>0.112</v>
      </c>
      <c r="D39" s="159"/>
      <c r="E39" s="158" t="s">
        <v>50</v>
      </c>
      <c r="F39" s="156" t="s">
        <v>61</v>
      </c>
      <c r="G39" s="157">
        <v>0.01</v>
      </c>
      <c r="H39" s="145"/>
    </row>
    <row r="40" spans="1:8" ht="23.1" customHeight="1" x14ac:dyDescent="0.2">
      <c r="A40" s="156" t="s">
        <v>297</v>
      </c>
      <c r="B40" s="156" t="s">
        <v>228</v>
      </c>
      <c r="C40" s="157">
        <v>0.106</v>
      </c>
      <c r="D40" s="156"/>
      <c r="E40" s="156" t="s">
        <v>382</v>
      </c>
      <c r="F40" s="156" t="s">
        <v>381</v>
      </c>
      <c r="G40" s="157">
        <v>7.0000000000000001E-3</v>
      </c>
      <c r="H40" s="145"/>
    </row>
    <row r="41" spans="1:8" ht="12.75" customHeight="1" x14ac:dyDescent="0.2">
      <c r="A41" s="158" t="s">
        <v>34</v>
      </c>
      <c r="B41" s="156" t="s">
        <v>57</v>
      </c>
      <c r="C41" s="157">
        <v>0.1</v>
      </c>
      <c r="D41" s="159"/>
      <c r="E41" s="158" t="s">
        <v>433</v>
      </c>
      <c r="F41" s="156" t="s">
        <v>55</v>
      </c>
      <c r="G41" s="157">
        <v>6.0000000000000001E-3</v>
      </c>
      <c r="H41" s="145"/>
    </row>
    <row r="42" spans="1:8" ht="12.75" customHeight="1" x14ac:dyDescent="0.2">
      <c r="A42" s="156" t="s">
        <v>174</v>
      </c>
      <c r="B42" s="156" t="s">
        <v>57</v>
      </c>
      <c r="C42" s="157">
        <v>0.1</v>
      </c>
      <c r="D42" s="159"/>
      <c r="E42" s="158" t="s">
        <v>52</v>
      </c>
      <c r="F42" s="156" t="s">
        <v>55</v>
      </c>
      <c r="G42" s="157">
        <v>5.0000000000000001E-3</v>
      </c>
      <c r="H42" s="145"/>
    </row>
    <row r="43" spans="1:8" ht="12.75" customHeight="1" x14ac:dyDescent="0.2">
      <c r="A43" s="156" t="s">
        <v>33</v>
      </c>
      <c r="B43" s="156" t="s">
        <v>220</v>
      </c>
      <c r="C43" s="157">
        <v>0.1</v>
      </c>
      <c r="D43" s="159"/>
      <c r="E43" s="158" t="s">
        <v>383</v>
      </c>
      <c r="F43" s="156" t="s">
        <v>384</v>
      </c>
      <c r="G43" s="157">
        <v>5.0000000000000001E-3</v>
      </c>
      <c r="H43" s="140"/>
    </row>
    <row r="44" spans="1:8" ht="23.1" customHeight="1" x14ac:dyDescent="0.2">
      <c r="A44" s="156" t="s">
        <v>35</v>
      </c>
      <c r="B44" s="156" t="s">
        <v>58</v>
      </c>
      <c r="C44" s="157">
        <v>0.1</v>
      </c>
      <c r="D44" s="156"/>
      <c r="E44" s="156" t="s">
        <v>385</v>
      </c>
      <c r="F44" s="156" t="s">
        <v>381</v>
      </c>
      <c r="G44" s="157">
        <v>4.0000000000000001E-3</v>
      </c>
      <c r="H44" s="145"/>
    </row>
    <row r="45" spans="1:8" ht="23.1" customHeight="1" x14ac:dyDescent="0.2">
      <c r="A45" s="156" t="s">
        <v>379</v>
      </c>
      <c r="B45" s="156" t="s">
        <v>182</v>
      </c>
      <c r="C45" s="157">
        <v>0.1</v>
      </c>
      <c r="D45" s="156"/>
      <c r="E45" s="156" t="s">
        <v>386</v>
      </c>
      <c r="F45" s="156" t="s">
        <v>381</v>
      </c>
      <c r="G45" s="157">
        <v>2E-3</v>
      </c>
      <c r="H45" s="145"/>
    </row>
    <row r="46" spans="1:8" ht="23.1" customHeight="1" x14ac:dyDescent="0.2">
      <c r="A46" s="156" t="s">
        <v>380</v>
      </c>
      <c r="B46" s="156" t="s">
        <v>182</v>
      </c>
      <c r="C46" s="157">
        <v>0.1</v>
      </c>
      <c r="D46" s="156"/>
      <c r="E46" s="156"/>
      <c r="F46" s="156"/>
      <c r="G46" s="157"/>
      <c r="H46" s="145"/>
    </row>
    <row r="47" spans="1:8" ht="12.75" customHeight="1" x14ac:dyDescent="0.2">
      <c r="A47" s="48"/>
      <c r="B47" s="27"/>
      <c r="C47" s="50"/>
      <c r="D47" s="49"/>
      <c r="E47" s="49"/>
      <c r="F47" s="27"/>
      <c r="G47" s="50"/>
    </row>
    <row r="48" spans="1:8" x14ac:dyDescent="0.2">
      <c r="A48" s="28" t="s">
        <v>393</v>
      </c>
      <c r="B48" s="3"/>
      <c r="C48" s="3"/>
      <c r="D48" s="19"/>
      <c r="E48" s="19"/>
      <c r="F48" s="3"/>
      <c r="G48" s="3"/>
    </row>
  </sheetData>
  <phoneticPr fontId="3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2"/>
  <sheetViews>
    <sheetView zoomScaleNormal="100" workbookViewId="0">
      <selection activeCell="F2" sqref="F2"/>
    </sheetView>
  </sheetViews>
  <sheetFormatPr baseColWidth="10" defaultColWidth="11.42578125" defaultRowHeight="12.75" x14ac:dyDescent="0.2"/>
  <cols>
    <col min="1" max="1" width="54" style="4" customWidth="1"/>
    <col min="2" max="2" width="12.42578125" style="4" customWidth="1"/>
    <col min="3" max="4" width="12.7109375" style="4" customWidth="1"/>
    <col min="5" max="5" width="4.85546875" style="4" customWidth="1"/>
    <col min="6" max="7" width="11.42578125" style="4"/>
    <col min="8" max="8" width="10.140625" style="4" customWidth="1"/>
    <col min="9" max="9" width="9" style="4" bestFit="1" customWidth="1"/>
    <col min="10" max="16384" width="11.42578125" style="4"/>
  </cols>
  <sheetData>
    <row r="1" spans="1:7" ht="14.1" customHeight="1" thickBot="1" x14ac:dyDescent="0.25">
      <c r="A1" s="1" t="s">
        <v>285</v>
      </c>
      <c r="B1" s="2"/>
      <c r="C1" s="2"/>
      <c r="D1" s="2"/>
    </row>
    <row r="2" spans="1:7" ht="14.1" customHeight="1" x14ac:dyDescent="0.2">
      <c r="A2" s="3"/>
      <c r="C2" s="3"/>
      <c r="F2" s="114" t="s">
        <v>338</v>
      </c>
    </row>
    <row r="3" spans="1:7" ht="14.1" customHeight="1" x14ac:dyDescent="0.2">
      <c r="A3" s="5" t="s">
        <v>406</v>
      </c>
      <c r="C3" s="3"/>
    </row>
    <row r="4" spans="1:7" ht="14.1" customHeight="1" x14ac:dyDescent="0.2">
      <c r="A4" s="3"/>
      <c r="B4" s="3"/>
      <c r="C4" s="3"/>
    </row>
    <row r="5" spans="1:7" ht="14.1" customHeight="1" x14ac:dyDescent="0.2">
      <c r="A5" s="47" t="s">
        <v>155</v>
      </c>
      <c r="B5" s="3"/>
      <c r="C5" s="3"/>
    </row>
    <row r="6" spans="1:7" ht="9.9499999999999993" customHeight="1" x14ac:dyDescent="0.2">
      <c r="A6" s="8"/>
      <c r="B6" s="8"/>
      <c r="C6" s="8"/>
    </row>
    <row r="7" spans="1:7" ht="15.95" customHeight="1" x14ac:dyDescent="0.2">
      <c r="A7" s="42"/>
      <c r="B7" s="42">
        <v>2016</v>
      </c>
      <c r="C7" s="7">
        <v>2018</v>
      </c>
      <c r="D7" s="7">
        <v>2020</v>
      </c>
    </row>
    <row r="8" spans="1:7" ht="14.1" customHeight="1" x14ac:dyDescent="0.2">
      <c r="A8" s="3"/>
      <c r="B8" s="9"/>
      <c r="C8" s="9"/>
      <c r="D8" s="9"/>
    </row>
    <row r="9" spans="1:7" ht="14.1" customHeight="1" x14ac:dyDescent="0.2">
      <c r="A9" s="11" t="s">
        <v>65</v>
      </c>
      <c r="B9" s="10">
        <v>41672</v>
      </c>
      <c r="C9" s="10">
        <v>47524</v>
      </c>
      <c r="D9" s="74">
        <v>41194</v>
      </c>
      <c r="E9" s="100"/>
      <c r="F9" s="100"/>
      <c r="G9" s="100"/>
    </row>
    <row r="10" spans="1:7" ht="14.1" customHeight="1" x14ac:dyDescent="0.2">
      <c r="A10" s="8" t="s">
        <v>69</v>
      </c>
      <c r="B10" s="10">
        <v>21203</v>
      </c>
      <c r="C10" s="10">
        <v>26724</v>
      </c>
      <c r="D10" s="74">
        <v>33725</v>
      </c>
    </row>
    <row r="11" spans="1:7" ht="14.1" customHeight="1" x14ac:dyDescent="0.2">
      <c r="A11" s="8" t="s">
        <v>68</v>
      </c>
      <c r="B11" s="10">
        <v>20469</v>
      </c>
      <c r="C11" s="10">
        <v>20800</v>
      </c>
      <c r="D11" s="74">
        <v>7469</v>
      </c>
    </row>
    <row r="12" spans="1:7" ht="14.1" customHeight="1" x14ac:dyDescent="0.2">
      <c r="A12" s="8" t="s">
        <v>67</v>
      </c>
      <c r="B12" s="17" t="s">
        <v>18</v>
      </c>
      <c r="C12" s="17" t="s">
        <v>18</v>
      </c>
      <c r="D12" s="59" t="s">
        <v>18</v>
      </c>
    </row>
    <row r="13" spans="1:7" ht="14.1" customHeight="1" x14ac:dyDescent="0.2">
      <c r="A13" s="8"/>
      <c r="B13" s="9"/>
      <c r="C13" s="55"/>
      <c r="D13" s="138"/>
    </row>
    <row r="14" spans="1:7" ht="14.1" customHeight="1" x14ac:dyDescent="0.2">
      <c r="A14" s="11" t="s">
        <v>161</v>
      </c>
      <c r="B14" s="10">
        <v>39078</v>
      </c>
      <c r="C14" s="10">
        <v>47524</v>
      </c>
      <c r="D14" s="74">
        <v>42860</v>
      </c>
    </row>
    <row r="15" spans="1:7" ht="14.1" customHeight="1" x14ac:dyDescent="0.2">
      <c r="A15" s="8"/>
      <c r="B15" s="17"/>
      <c r="C15" s="10"/>
      <c r="D15" s="129"/>
    </row>
    <row r="16" spans="1:7" ht="14.1" customHeight="1" x14ac:dyDescent="0.2">
      <c r="A16" s="11" t="s">
        <v>368</v>
      </c>
      <c r="B16" s="10">
        <v>36861</v>
      </c>
      <c r="C16" s="10">
        <v>46623</v>
      </c>
      <c r="D16" s="74">
        <v>45417</v>
      </c>
    </row>
    <row r="17" spans="1:6" ht="14.1" customHeight="1" x14ac:dyDescent="0.2">
      <c r="A17" s="8"/>
      <c r="B17" s="17"/>
      <c r="C17" s="17"/>
      <c r="D17" s="59"/>
    </row>
    <row r="18" spans="1:6" ht="14.1" customHeight="1" x14ac:dyDescent="0.2">
      <c r="A18" s="11" t="s">
        <v>131</v>
      </c>
      <c r="B18" s="9"/>
      <c r="C18" s="9"/>
      <c r="D18" s="116"/>
    </row>
    <row r="19" spans="1:6" ht="14.1" customHeight="1" x14ac:dyDescent="0.2">
      <c r="A19" s="8" t="s">
        <v>126</v>
      </c>
      <c r="B19" s="17">
        <v>36170</v>
      </c>
      <c r="C19" s="17">
        <v>43933</v>
      </c>
      <c r="D19" s="59">
        <v>41781</v>
      </c>
    </row>
    <row r="20" spans="1:6" ht="14.1" customHeight="1" x14ac:dyDescent="0.2">
      <c r="A20" s="56" t="s">
        <v>127</v>
      </c>
      <c r="B20" s="17">
        <v>21173</v>
      </c>
      <c r="C20" s="17">
        <v>27290</v>
      </c>
      <c r="D20" s="59">
        <v>25032</v>
      </c>
    </row>
    <row r="21" spans="1:6" ht="14.1" customHeight="1" x14ac:dyDescent="0.2">
      <c r="A21" s="56" t="s">
        <v>128</v>
      </c>
      <c r="B21" s="10">
        <v>14997</v>
      </c>
      <c r="C21" s="10">
        <v>16643</v>
      </c>
      <c r="D21" s="59">
        <v>16749</v>
      </c>
    </row>
    <row r="22" spans="1:6" ht="14.1" customHeight="1" x14ac:dyDescent="0.2">
      <c r="A22" s="57" t="s">
        <v>129</v>
      </c>
      <c r="B22" s="17">
        <v>6574</v>
      </c>
      <c r="C22" s="17">
        <v>7345</v>
      </c>
      <c r="D22" s="59">
        <v>8978</v>
      </c>
    </row>
    <row r="23" spans="1:6" ht="14.1" customHeight="1" x14ac:dyDescent="0.2">
      <c r="A23" s="57" t="s">
        <v>130</v>
      </c>
      <c r="B23" s="17">
        <v>8423</v>
      </c>
      <c r="C23" s="17">
        <v>9298</v>
      </c>
      <c r="D23" s="59">
        <v>7771</v>
      </c>
    </row>
    <row r="24" spans="1:6" ht="14.1" customHeight="1" x14ac:dyDescent="0.2">
      <c r="A24" s="8"/>
      <c r="B24" s="9"/>
      <c r="C24" s="9"/>
      <c r="D24" s="116"/>
    </row>
    <row r="25" spans="1:6" ht="14.1" customHeight="1" x14ac:dyDescent="0.2">
      <c r="A25" s="11" t="s">
        <v>66</v>
      </c>
      <c r="B25" s="17"/>
      <c r="C25" s="17"/>
      <c r="D25" s="59"/>
    </row>
    <row r="26" spans="1:6" ht="14.1" customHeight="1" x14ac:dyDescent="0.2">
      <c r="A26" s="44" t="s">
        <v>401</v>
      </c>
      <c r="B26" s="17">
        <v>21173</v>
      </c>
      <c r="C26" s="17">
        <v>27290</v>
      </c>
      <c r="D26" s="59">
        <v>25032</v>
      </c>
    </row>
    <row r="27" spans="1:6" ht="14.1" customHeight="1" x14ac:dyDescent="0.2">
      <c r="A27" s="44" t="s">
        <v>340</v>
      </c>
      <c r="B27" s="17">
        <v>13074</v>
      </c>
      <c r="C27" s="17">
        <v>13259</v>
      </c>
      <c r="D27" s="59">
        <v>14276</v>
      </c>
      <c r="F27" s="46"/>
    </row>
    <row r="28" spans="1:6" ht="14.1" customHeight="1" x14ac:dyDescent="0.2">
      <c r="A28" s="8" t="s">
        <v>341</v>
      </c>
      <c r="B28" s="17">
        <v>5650</v>
      </c>
      <c r="C28" s="17">
        <v>9736</v>
      </c>
      <c r="D28" s="59">
        <v>7944</v>
      </c>
      <c r="E28" s="46"/>
      <c r="F28" s="46"/>
    </row>
    <row r="29" spans="1:6" ht="14.1" customHeight="1" x14ac:dyDescent="0.2">
      <c r="A29" s="8" t="s">
        <v>342</v>
      </c>
      <c r="B29" s="17">
        <v>2449</v>
      </c>
      <c r="C29" s="17">
        <v>4295</v>
      </c>
      <c r="D29" s="59">
        <v>2812</v>
      </c>
      <c r="E29" s="46"/>
      <c r="F29" s="46"/>
    </row>
    <row r="30" spans="1:6" ht="14.1" customHeight="1" x14ac:dyDescent="0.2">
      <c r="A30" s="8" t="s">
        <v>402</v>
      </c>
      <c r="B30" s="17">
        <v>11087</v>
      </c>
      <c r="C30" s="59">
        <v>13819</v>
      </c>
      <c r="D30" s="59">
        <v>14609</v>
      </c>
      <c r="E30" s="46"/>
    </row>
    <row r="31" spans="1:6" ht="14.1" customHeight="1" x14ac:dyDescent="0.2">
      <c r="A31" s="8" t="s">
        <v>268</v>
      </c>
      <c r="B31" s="17">
        <v>2988</v>
      </c>
      <c r="C31" s="17">
        <v>121</v>
      </c>
      <c r="D31" s="59">
        <v>304</v>
      </c>
    </row>
    <row r="32" spans="1:6" ht="14.1" customHeight="1" x14ac:dyDescent="0.2">
      <c r="A32" s="8"/>
      <c r="B32" s="9"/>
      <c r="C32" s="9"/>
      <c r="D32" s="116"/>
    </row>
    <row r="33" spans="1:4" ht="14.1" customHeight="1" x14ac:dyDescent="0.2">
      <c r="A33" s="11" t="s">
        <v>252</v>
      </c>
      <c r="B33" s="9"/>
      <c r="C33" s="9"/>
      <c r="D33" s="116"/>
    </row>
    <row r="34" spans="1:4" ht="14.1" customHeight="1" x14ac:dyDescent="0.2">
      <c r="A34" s="8" t="s">
        <v>253</v>
      </c>
      <c r="B34" s="17">
        <v>151978</v>
      </c>
      <c r="C34" s="17">
        <v>160431</v>
      </c>
      <c r="D34" s="59">
        <v>179071</v>
      </c>
    </row>
    <row r="35" spans="1:4" ht="14.1" customHeight="1" x14ac:dyDescent="0.2">
      <c r="A35" s="8" t="s">
        <v>254</v>
      </c>
      <c r="B35" s="17" t="s">
        <v>18</v>
      </c>
      <c r="C35" s="17" t="s">
        <v>18</v>
      </c>
      <c r="D35" s="59" t="s">
        <v>18</v>
      </c>
    </row>
    <row r="36" spans="1:4" ht="14.1" customHeight="1" x14ac:dyDescent="0.2">
      <c r="A36" s="8" t="s">
        <v>319</v>
      </c>
      <c r="B36" s="17">
        <v>13756</v>
      </c>
      <c r="C36" s="17">
        <v>13580</v>
      </c>
      <c r="D36" s="59">
        <v>14870</v>
      </c>
    </row>
    <row r="37" spans="1:4" ht="14.1" customHeight="1" x14ac:dyDescent="0.2">
      <c r="A37" s="8"/>
      <c r="B37" s="17"/>
      <c r="C37" s="17"/>
      <c r="D37" s="17"/>
    </row>
    <row r="38" spans="1:4" ht="14.1" customHeight="1" x14ac:dyDescent="0.2">
      <c r="A38" s="28" t="s">
        <v>369</v>
      </c>
      <c r="B38" s="53"/>
      <c r="C38" s="53"/>
      <c r="D38" s="53"/>
    </row>
    <row r="39" spans="1:4" ht="14.1" customHeight="1" x14ac:dyDescent="0.2">
      <c r="A39" s="40" t="s">
        <v>370</v>
      </c>
      <c r="B39" s="9"/>
      <c r="C39" s="9"/>
    </row>
    <row r="40" spans="1:4" ht="9.9499999999999993" customHeight="1" x14ac:dyDescent="0.2">
      <c r="A40" s="61" t="s">
        <v>396</v>
      </c>
    </row>
    <row r="41" spans="1:4" ht="9.9499999999999993" customHeight="1" x14ac:dyDescent="0.2">
      <c r="A41" s="61" t="s">
        <v>395</v>
      </c>
    </row>
    <row r="42" spans="1:4" ht="9.9499999999999993" customHeight="1" x14ac:dyDescent="0.2">
      <c r="A42" s="61" t="s">
        <v>394</v>
      </c>
    </row>
  </sheetData>
  <phoneticPr fontId="3" type="noConversion"/>
  <hyperlinks>
    <hyperlink ref="F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28"/>
  <sheetViews>
    <sheetView zoomScaleNormal="100" workbookViewId="0">
      <selection activeCell="A19" sqref="A19"/>
    </sheetView>
  </sheetViews>
  <sheetFormatPr baseColWidth="10" defaultColWidth="11.42578125" defaultRowHeight="12.75" x14ac:dyDescent="0.2"/>
  <cols>
    <col min="1" max="1" width="53.28515625" style="4" customWidth="1"/>
    <col min="2" max="5" width="9.7109375" style="4" customWidth="1"/>
    <col min="6" max="6" width="7.7109375" style="129" customWidth="1"/>
    <col min="7" max="7" width="11.5703125" style="4" customWidth="1"/>
    <col min="8" max="10" width="11.7109375" style="4" customWidth="1"/>
    <col min="11" max="16384" width="11.42578125" style="4"/>
  </cols>
  <sheetData>
    <row r="1" spans="1:10" ht="14.1" customHeight="1" thickBot="1" x14ac:dyDescent="0.25">
      <c r="A1" s="1" t="s">
        <v>285</v>
      </c>
      <c r="B1" s="2"/>
      <c r="C1" s="2"/>
      <c r="D1" s="2"/>
      <c r="E1" s="2"/>
      <c r="F1" s="136"/>
    </row>
    <row r="2" spans="1:10" ht="14.1" customHeight="1" x14ac:dyDescent="0.2">
      <c r="A2" s="3"/>
      <c r="C2" s="3"/>
      <c r="D2" s="3"/>
      <c r="E2" s="3"/>
      <c r="F2" s="126"/>
      <c r="G2" s="114" t="s">
        <v>338</v>
      </c>
      <c r="J2" s="114"/>
    </row>
    <row r="3" spans="1:10" ht="14.1" customHeight="1" x14ac:dyDescent="0.2">
      <c r="A3" s="5" t="s">
        <v>407</v>
      </c>
      <c r="B3" s="3"/>
      <c r="D3" s="3"/>
      <c r="E3" s="3"/>
      <c r="F3" s="126"/>
    </row>
    <row r="4" spans="1:10" ht="14.1" customHeight="1" x14ac:dyDescent="0.2">
      <c r="A4" s="3"/>
      <c r="B4" s="3"/>
      <c r="C4" s="3"/>
      <c r="D4" s="3"/>
      <c r="E4" s="3"/>
      <c r="F4" s="126"/>
    </row>
    <row r="5" spans="1:10" ht="14.1" customHeight="1" x14ac:dyDescent="0.2">
      <c r="A5" s="47" t="s">
        <v>70</v>
      </c>
      <c r="B5" s="3"/>
      <c r="C5" s="3"/>
      <c r="D5" s="3"/>
      <c r="E5" s="3"/>
      <c r="F5" s="126"/>
    </row>
    <row r="6" spans="1:10" ht="9.9499999999999993" customHeight="1" x14ac:dyDescent="0.2">
      <c r="A6" s="8"/>
      <c r="B6" s="8"/>
      <c r="C6" s="8"/>
      <c r="D6" s="8"/>
    </row>
    <row r="7" spans="1:10" ht="15.95" customHeight="1" x14ac:dyDescent="0.2">
      <c r="A7" s="42"/>
      <c r="B7" s="42">
        <v>2014</v>
      </c>
      <c r="C7" s="42">
        <v>2016</v>
      </c>
      <c r="D7" s="42">
        <v>2018</v>
      </c>
      <c r="E7" s="42">
        <v>2020</v>
      </c>
      <c r="F7" s="146"/>
    </row>
    <row r="8" spans="1:10" ht="14.1" customHeight="1" x14ac:dyDescent="0.2">
      <c r="A8" s="3"/>
      <c r="B8" s="9"/>
      <c r="C8" s="9"/>
      <c r="D8" s="9"/>
      <c r="E8" s="9"/>
      <c r="F8" s="116"/>
    </row>
    <row r="9" spans="1:10" ht="14.1" customHeight="1" x14ac:dyDescent="0.2">
      <c r="A9" s="8" t="s">
        <v>330</v>
      </c>
      <c r="B9" s="17">
        <v>308</v>
      </c>
      <c r="C9" s="17">
        <v>323</v>
      </c>
      <c r="D9" s="17">
        <v>408</v>
      </c>
      <c r="E9" s="17">
        <v>393</v>
      </c>
      <c r="F9" s="59"/>
      <c r="H9"/>
      <c r="I9"/>
    </row>
    <row r="10" spans="1:10" ht="14.1" customHeight="1" x14ac:dyDescent="0.2">
      <c r="A10" s="8"/>
      <c r="B10" s="17"/>
      <c r="C10" s="17"/>
      <c r="D10" s="17"/>
      <c r="E10" s="17"/>
      <c r="F10" s="59"/>
      <c r="G10"/>
      <c r="H10"/>
      <c r="I10"/>
    </row>
    <row r="11" spans="1:10" ht="14.1" customHeight="1" x14ac:dyDescent="0.2">
      <c r="A11" s="8" t="s">
        <v>71</v>
      </c>
      <c r="B11" s="17">
        <v>299</v>
      </c>
      <c r="C11" s="17">
        <v>318</v>
      </c>
      <c r="D11" s="17">
        <v>384</v>
      </c>
      <c r="E11" s="17">
        <v>363</v>
      </c>
      <c r="F11" s="59"/>
      <c r="G11"/>
      <c r="H11"/>
      <c r="I11"/>
    </row>
    <row r="12" spans="1:10" ht="14.1" customHeight="1" x14ac:dyDescent="0.2">
      <c r="A12" s="56" t="s">
        <v>164</v>
      </c>
      <c r="B12" s="17">
        <v>192</v>
      </c>
      <c r="C12" s="17">
        <v>186</v>
      </c>
      <c r="D12" s="17">
        <v>239</v>
      </c>
      <c r="E12" s="17">
        <v>217</v>
      </c>
      <c r="F12" s="59"/>
      <c r="G12"/>
      <c r="H12"/>
      <c r="I12"/>
    </row>
    <row r="13" spans="1:10" ht="14.1" customHeight="1" x14ac:dyDescent="0.2">
      <c r="A13" s="57" t="s">
        <v>72</v>
      </c>
      <c r="B13" s="17">
        <v>106</v>
      </c>
      <c r="C13" s="17">
        <v>115</v>
      </c>
      <c r="D13" s="17">
        <v>116</v>
      </c>
      <c r="E13" s="17">
        <v>124</v>
      </c>
      <c r="F13" s="59"/>
      <c r="G13"/>
      <c r="H13" s="134"/>
      <c r="I13" s="134"/>
    </row>
    <row r="14" spans="1:10" ht="14.1" customHeight="1" x14ac:dyDescent="0.2">
      <c r="A14" s="57" t="s">
        <v>73</v>
      </c>
      <c r="B14" s="17">
        <f t="shared" ref="B14:C14" si="0">B12-B13</f>
        <v>86</v>
      </c>
      <c r="C14" s="17">
        <f t="shared" si="0"/>
        <v>71</v>
      </c>
      <c r="D14" s="17">
        <f>D12-D13</f>
        <v>123</v>
      </c>
      <c r="E14" s="17">
        <f>E12-E13</f>
        <v>93</v>
      </c>
      <c r="F14" s="59"/>
      <c r="G14"/>
      <c r="H14"/>
      <c r="I14"/>
    </row>
    <row r="15" spans="1:10" ht="14.1" customHeight="1" x14ac:dyDescent="0.2">
      <c r="A15" s="56" t="s">
        <v>74</v>
      </c>
      <c r="B15" s="17">
        <v>107</v>
      </c>
      <c r="C15" s="17">
        <v>132</v>
      </c>
      <c r="D15" s="17">
        <v>145</v>
      </c>
      <c r="E15" s="17">
        <v>146</v>
      </c>
      <c r="F15" s="59"/>
      <c r="G15"/>
      <c r="H15"/>
      <c r="I15"/>
    </row>
    <row r="16" spans="1:10" ht="14.1" customHeight="1" x14ac:dyDescent="0.2">
      <c r="A16" s="57" t="s">
        <v>162</v>
      </c>
      <c r="B16" s="17">
        <v>42</v>
      </c>
      <c r="C16" s="17">
        <v>58</v>
      </c>
      <c r="D16" s="17">
        <v>64</v>
      </c>
      <c r="E16" s="17">
        <v>78</v>
      </c>
      <c r="F16" s="59"/>
      <c r="G16"/>
      <c r="H16"/>
      <c r="I16"/>
    </row>
    <row r="17" spans="1:7" ht="14.1" customHeight="1" x14ac:dyDescent="0.2">
      <c r="A17" s="57" t="s">
        <v>163</v>
      </c>
      <c r="B17" s="17">
        <v>65</v>
      </c>
      <c r="C17" s="17">
        <v>74</v>
      </c>
      <c r="D17" s="17">
        <v>81</v>
      </c>
      <c r="E17" s="17">
        <v>68</v>
      </c>
      <c r="F17" s="59"/>
      <c r="G17"/>
    </row>
    <row r="18" spans="1:7" ht="14.1" customHeight="1" x14ac:dyDescent="0.2">
      <c r="A18" s="8"/>
      <c r="B18" s="17"/>
      <c r="C18" s="17"/>
      <c r="D18" s="17"/>
      <c r="E18" s="17"/>
      <c r="F18" s="59"/>
    </row>
    <row r="19" spans="1:7" ht="14.1" customHeight="1" x14ac:dyDescent="0.2">
      <c r="A19" s="8" t="s">
        <v>75</v>
      </c>
      <c r="B19" s="22">
        <v>14</v>
      </c>
      <c r="C19" s="22">
        <v>18.2</v>
      </c>
      <c r="D19" s="22">
        <v>16.7</v>
      </c>
      <c r="E19" s="22">
        <v>21.5</v>
      </c>
      <c r="F19" s="117"/>
    </row>
    <row r="20" spans="1:7" ht="14.1" customHeight="1" x14ac:dyDescent="0.2">
      <c r="A20" s="24"/>
      <c r="B20" s="26"/>
      <c r="C20" s="25"/>
      <c r="D20" s="27"/>
      <c r="E20" s="27"/>
      <c r="F20" s="74"/>
    </row>
    <row r="21" spans="1:7" ht="14.1" customHeight="1" x14ac:dyDescent="0.2">
      <c r="A21" s="28" t="s">
        <v>429</v>
      </c>
      <c r="B21" s="53"/>
      <c r="C21" s="53"/>
      <c r="D21" s="53"/>
    </row>
    <row r="22" spans="1:7" ht="14.1" customHeight="1" x14ac:dyDescent="0.2">
      <c r="A22" s="40" t="s">
        <v>371</v>
      </c>
      <c r="B22" s="9"/>
      <c r="C22" s="9"/>
      <c r="D22" s="9"/>
    </row>
    <row r="23" spans="1:7" ht="14.1" customHeight="1" x14ac:dyDescent="0.2">
      <c r="A23" s="62" t="s">
        <v>397</v>
      </c>
      <c r="B23" s="3"/>
      <c r="C23" s="3"/>
      <c r="D23" s="3"/>
    </row>
    <row r="24" spans="1:7" ht="14.1" customHeight="1" x14ac:dyDescent="0.2">
      <c r="A24" s="62" t="s">
        <v>344</v>
      </c>
      <c r="B24" s="3"/>
      <c r="C24" s="3"/>
      <c r="D24" s="3"/>
    </row>
    <row r="25" spans="1:7" ht="14.1" customHeight="1" x14ac:dyDescent="0.2">
      <c r="A25" s="62" t="s">
        <v>343</v>
      </c>
      <c r="B25" s="3"/>
      <c r="C25" s="3"/>
      <c r="D25" s="3"/>
    </row>
    <row r="27" spans="1:7" x14ac:dyDescent="0.2">
      <c r="C27" s="30"/>
    </row>
    <row r="28" spans="1:7" x14ac:dyDescent="0.2">
      <c r="D28" s="30"/>
    </row>
  </sheetData>
  <phoneticPr fontId="3" type="noConversion"/>
  <hyperlinks>
    <hyperlink ref="G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19"/>
  <sheetViews>
    <sheetView zoomScaleNormal="100" workbookViewId="0">
      <selection activeCell="G2" sqref="G2"/>
    </sheetView>
  </sheetViews>
  <sheetFormatPr baseColWidth="10" defaultColWidth="11.42578125" defaultRowHeight="12.75" x14ac:dyDescent="0.2"/>
  <cols>
    <col min="1" max="1" width="33.28515625" style="4" customWidth="1"/>
    <col min="2" max="2" width="14.140625" style="4" customWidth="1"/>
    <col min="3" max="5" width="14.7109375" style="4" customWidth="1"/>
    <col min="6" max="6" width="4.42578125" style="4" customWidth="1"/>
    <col min="7" max="16384" width="11.42578125" style="4"/>
  </cols>
  <sheetData>
    <row r="1" spans="1:7" ht="14.1" customHeight="1" thickBot="1" x14ac:dyDescent="0.25">
      <c r="A1" s="1" t="s">
        <v>283</v>
      </c>
      <c r="B1" s="2"/>
      <c r="C1" s="2"/>
      <c r="D1" s="2"/>
      <c r="E1" s="2"/>
    </row>
    <row r="2" spans="1:7" ht="14.1" customHeight="1" x14ac:dyDescent="0.2">
      <c r="A2" s="3"/>
      <c r="B2" s="3"/>
      <c r="D2" s="3"/>
      <c r="E2" s="3"/>
      <c r="F2" s="3"/>
      <c r="G2" s="114" t="s">
        <v>338</v>
      </c>
    </row>
    <row r="3" spans="1:7" ht="14.1" customHeight="1" x14ac:dyDescent="0.2">
      <c r="A3" s="5" t="s">
        <v>408</v>
      </c>
      <c r="B3" s="3"/>
      <c r="D3" s="3"/>
      <c r="E3" s="3"/>
    </row>
    <row r="4" spans="1:7" ht="14.1" customHeight="1" x14ac:dyDescent="0.2">
      <c r="A4" s="3"/>
      <c r="B4" s="3"/>
      <c r="C4" s="3"/>
      <c r="D4" s="3"/>
      <c r="E4" s="3"/>
      <c r="F4" s="3"/>
    </row>
    <row r="5" spans="1:7" ht="14.1" customHeight="1" x14ac:dyDescent="0.2">
      <c r="A5" s="47" t="s">
        <v>237</v>
      </c>
      <c r="B5" s="3"/>
      <c r="C5" s="3"/>
      <c r="D5" s="3"/>
      <c r="E5" s="3"/>
      <c r="F5" s="3"/>
    </row>
    <row r="6" spans="1:7" ht="9.9499999999999993" customHeight="1" x14ac:dyDescent="0.2">
      <c r="A6" s="8"/>
      <c r="B6" s="8"/>
      <c r="C6" s="8"/>
      <c r="D6" s="8"/>
      <c r="E6" s="3"/>
      <c r="F6" s="3"/>
    </row>
    <row r="7" spans="1:7" ht="15.95" customHeight="1" x14ac:dyDescent="0.2">
      <c r="A7" s="42"/>
      <c r="B7" s="42">
        <v>2014</v>
      </c>
      <c r="C7" s="42">
        <v>2016</v>
      </c>
      <c r="D7" s="42">
        <v>2018</v>
      </c>
      <c r="E7" s="42">
        <v>2020</v>
      </c>
      <c r="F7" s="3"/>
    </row>
    <row r="8" spans="1:7" ht="14.1" customHeight="1" x14ac:dyDescent="0.2">
      <c r="A8" s="3"/>
      <c r="B8" s="9"/>
      <c r="C8" s="9"/>
      <c r="D8" s="9"/>
      <c r="E8" s="9"/>
      <c r="F8" s="3"/>
    </row>
    <row r="9" spans="1:7" ht="14.1" customHeight="1" x14ac:dyDescent="0.2">
      <c r="A9" s="8" t="s">
        <v>372</v>
      </c>
      <c r="B9" s="41">
        <v>1.1499999999999999</v>
      </c>
      <c r="C9" s="41">
        <v>1.17</v>
      </c>
      <c r="D9" s="41">
        <v>1.01</v>
      </c>
      <c r="E9" s="41">
        <v>1.17</v>
      </c>
      <c r="F9" s="3"/>
    </row>
    <row r="10" spans="1:7" ht="14.1" customHeight="1" x14ac:dyDescent="0.2">
      <c r="A10" s="56" t="s">
        <v>373</v>
      </c>
      <c r="B10" s="41">
        <v>0.55000000000000004</v>
      </c>
      <c r="C10" s="41">
        <v>0.52</v>
      </c>
      <c r="D10" s="41">
        <v>0.51</v>
      </c>
      <c r="E10" s="41">
        <v>0.57999999999999996</v>
      </c>
      <c r="F10" s="3"/>
    </row>
    <row r="11" spans="1:7" ht="14.1" customHeight="1" x14ac:dyDescent="0.2">
      <c r="A11" s="56" t="s">
        <v>374</v>
      </c>
      <c r="B11" s="41">
        <v>0.6</v>
      </c>
      <c r="C11" s="41">
        <v>0.65</v>
      </c>
      <c r="D11" s="41">
        <v>0.5</v>
      </c>
      <c r="E11" s="41">
        <v>0.59</v>
      </c>
      <c r="F11" s="3"/>
    </row>
    <row r="12" spans="1:7" ht="14.1" customHeight="1" x14ac:dyDescent="0.2">
      <c r="A12" s="24"/>
      <c r="B12" s="26"/>
      <c r="C12" s="25"/>
      <c r="D12" s="27"/>
      <c r="E12" s="27"/>
      <c r="F12" s="3"/>
    </row>
    <row r="13" spans="1:7" ht="14.1" customHeight="1" x14ac:dyDescent="0.2">
      <c r="A13" s="28" t="s">
        <v>430</v>
      </c>
      <c r="B13" s="53"/>
      <c r="C13" s="53"/>
      <c r="D13" s="53"/>
      <c r="E13" s="3"/>
      <c r="F13" s="3"/>
    </row>
    <row r="14" spans="1:7" ht="14.1" customHeight="1" x14ac:dyDescent="0.2">
      <c r="A14" s="3"/>
      <c r="B14" s="3"/>
      <c r="C14" s="3"/>
      <c r="D14" s="3"/>
      <c r="E14" s="3"/>
      <c r="F14" s="3"/>
    </row>
    <row r="15" spans="1:7" ht="14.1" customHeight="1" x14ac:dyDescent="0.2">
      <c r="A15" s="3"/>
      <c r="B15" s="3"/>
      <c r="C15" s="3"/>
      <c r="D15" s="3"/>
      <c r="E15" s="3"/>
      <c r="F15" s="3"/>
    </row>
    <row r="16" spans="1:7" x14ac:dyDescent="0.2">
      <c r="A16" s="3"/>
      <c r="B16" s="3"/>
      <c r="C16" s="3"/>
      <c r="D16" s="3"/>
      <c r="E16" s="3"/>
      <c r="F16" s="3"/>
    </row>
    <row r="17" spans="4:7" x14ac:dyDescent="0.2">
      <c r="G17" s="3"/>
    </row>
    <row r="18" spans="4:7" x14ac:dyDescent="0.2">
      <c r="D18" s="30"/>
    </row>
    <row r="19" spans="4:7" x14ac:dyDescent="0.2">
      <c r="D19" s="30"/>
    </row>
  </sheetData>
  <phoneticPr fontId="3" type="noConversion"/>
  <hyperlinks>
    <hyperlink ref="G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2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31.42578125" style="4" customWidth="1"/>
    <col min="2" max="6" width="12.140625" style="4" customWidth="1"/>
    <col min="7" max="7" width="5.28515625" style="4" customWidth="1"/>
    <col min="8" max="8" width="9.42578125" style="4" customWidth="1"/>
    <col min="9" max="16384" width="11.42578125" style="4"/>
  </cols>
  <sheetData>
    <row r="1" spans="1:12" ht="14.1" customHeight="1" x14ac:dyDescent="0.2">
      <c r="A1" s="5" t="s">
        <v>409</v>
      </c>
      <c r="B1" s="3"/>
      <c r="C1" s="3"/>
      <c r="E1" s="3"/>
      <c r="F1" s="3"/>
      <c r="G1" s="3"/>
      <c r="H1" s="3"/>
      <c r="I1" s="3"/>
      <c r="J1" s="3"/>
      <c r="K1" s="3"/>
      <c r="L1" s="3"/>
    </row>
    <row r="2" spans="1:12" ht="14.1" customHeight="1" x14ac:dyDescent="0.2">
      <c r="A2" s="3"/>
      <c r="B2" s="3"/>
      <c r="C2" s="3"/>
      <c r="D2" s="3"/>
      <c r="E2" s="3"/>
      <c r="F2" s="3"/>
      <c r="G2" s="3"/>
      <c r="H2" s="114" t="s">
        <v>338</v>
      </c>
      <c r="J2" s="3"/>
      <c r="K2" s="3"/>
      <c r="L2" s="3"/>
    </row>
    <row r="3" spans="1:12" ht="15.95" customHeight="1" x14ac:dyDescent="0.2">
      <c r="A3" s="6"/>
      <c r="B3" s="42">
        <v>2017</v>
      </c>
      <c r="C3" s="42">
        <v>2018</v>
      </c>
      <c r="D3" s="42">
        <v>2019</v>
      </c>
      <c r="E3" s="42">
        <v>2020</v>
      </c>
      <c r="F3" s="42">
        <v>2021</v>
      </c>
      <c r="G3" s="3"/>
      <c r="H3" s="3"/>
      <c r="I3" s="3"/>
      <c r="J3" s="3"/>
      <c r="K3" s="3"/>
      <c r="L3" s="3"/>
    </row>
    <row r="4" spans="1:12" ht="14.1" customHeight="1" x14ac:dyDescent="0.2">
      <c r="A4" s="8"/>
      <c r="B4" s="9"/>
      <c r="C4" s="9"/>
      <c r="D4" s="9"/>
      <c r="E4" s="9"/>
      <c r="F4" s="9"/>
      <c r="G4" s="3"/>
      <c r="H4" s="3"/>
      <c r="I4" s="3"/>
      <c r="J4" s="3"/>
      <c r="K4" s="3"/>
      <c r="L4" s="3"/>
    </row>
    <row r="5" spans="1:12" ht="14.1" customHeight="1" x14ac:dyDescent="0.2">
      <c r="A5" s="8" t="s">
        <v>238</v>
      </c>
      <c r="B5" s="17">
        <v>48466133</v>
      </c>
      <c r="C5" s="17">
        <v>58557429</v>
      </c>
      <c r="D5" s="17">
        <v>53175530</v>
      </c>
      <c r="E5" s="17">
        <v>56913711</v>
      </c>
      <c r="F5" s="17">
        <v>54380959</v>
      </c>
      <c r="G5" s="93"/>
      <c r="H5" s="93"/>
      <c r="I5" s="3"/>
      <c r="J5" s="3"/>
      <c r="K5" s="3"/>
      <c r="L5" s="3"/>
    </row>
    <row r="6" spans="1:12" ht="14.1" customHeight="1" x14ac:dyDescent="0.2">
      <c r="A6" s="8" t="s">
        <v>76</v>
      </c>
      <c r="B6" s="17">
        <v>9576</v>
      </c>
      <c r="C6" s="17">
        <v>9629.26528727</v>
      </c>
      <c r="D6" s="17">
        <v>9510</v>
      </c>
      <c r="E6" s="17">
        <v>7951.1001108299988</v>
      </c>
      <c r="F6" s="17">
        <v>8278.0207660100023</v>
      </c>
      <c r="G6" s="93"/>
      <c r="H6" s="93"/>
      <c r="I6" s="3"/>
      <c r="J6" s="3"/>
      <c r="K6" s="3"/>
      <c r="L6" s="3"/>
    </row>
    <row r="7" spans="1:12" ht="14.1" customHeight="1" x14ac:dyDescent="0.2">
      <c r="A7" s="8" t="s">
        <v>239</v>
      </c>
      <c r="B7" s="17">
        <v>9720</v>
      </c>
      <c r="C7" s="17">
        <v>10027.14263488</v>
      </c>
      <c r="D7" s="17">
        <v>10026</v>
      </c>
      <c r="E7" s="17">
        <v>8287.7532300900057</v>
      </c>
      <c r="F7" s="17">
        <v>8741.9129193099998</v>
      </c>
      <c r="G7" s="93"/>
      <c r="H7" s="93"/>
      <c r="I7" s="3"/>
      <c r="J7" s="3"/>
      <c r="K7" s="3"/>
      <c r="L7" s="3"/>
    </row>
    <row r="8" spans="1:12" ht="14.1" customHeight="1" x14ac:dyDescent="0.2">
      <c r="A8" s="8" t="s">
        <v>77</v>
      </c>
      <c r="B8" s="17">
        <v>18460</v>
      </c>
      <c r="C8" s="17">
        <v>19194.630723729995</v>
      </c>
      <c r="D8" s="17">
        <v>19324</v>
      </c>
      <c r="E8" s="17">
        <v>15895.886488830001</v>
      </c>
      <c r="F8" s="17">
        <v>16254.953844380005</v>
      </c>
      <c r="G8" s="93"/>
      <c r="H8" s="93"/>
      <c r="I8" s="3"/>
      <c r="J8" s="3"/>
      <c r="K8" s="3"/>
      <c r="L8" s="3"/>
    </row>
    <row r="9" spans="1:12" ht="14.1" customHeight="1" x14ac:dyDescent="0.2">
      <c r="A9" s="8" t="s">
        <v>78</v>
      </c>
      <c r="B9" s="22">
        <v>9.6</v>
      </c>
      <c r="C9" s="22">
        <v>9.1</v>
      </c>
      <c r="D9" s="22">
        <v>9.6</v>
      </c>
      <c r="E9" s="22">
        <v>13.4</v>
      </c>
      <c r="F9" s="22">
        <v>11.2</v>
      </c>
      <c r="G9" s="93"/>
      <c r="H9" s="93"/>
      <c r="I9" s="3"/>
      <c r="J9" s="3"/>
      <c r="K9" s="3"/>
      <c r="L9" s="3"/>
    </row>
    <row r="10" spans="1:12" ht="14.1" customHeight="1" x14ac:dyDescent="0.2">
      <c r="A10" s="8" t="s">
        <v>240</v>
      </c>
      <c r="B10" s="22">
        <v>6.5</v>
      </c>
      <c r="C10" s="22">
        <v>6.3</v>
      </c>
      <c r="D10" s="22">
        <v>6.6</v>
      </c>
      <c r="E10" s="22">
        <v>7.5</v>
      </c>
      <c r="F10" s="22">
        <v>6.3</v>
      </c>
      <c r="G10" s="93"/>
      <c r="H10" s="93"/>
      <c r="I10" s="3"/>
      <c r="J10" s="3"/>
      <c r="K10" s="3"/>
      <c r="L10" s="3"/>
    </row>
    <row r="11" spans="1:12" ht="14.1" customHeight="1" x14ac:dyDescent="0.2">
      <c r="A11" s="8" t="s">
        <v>79</v>
      </c>
      <c r="B11" s="22">
        <v>24</v>
      </c>
      <c r="C11" s="22">
        <v>20.6</v>
      </c>
      <c r="D11" s="22">
        <v>21.6</v>
      </c>
      <c r="E11" s="22">
        <v>27.7</v>
      </c>
      <c r="F11" s="22">
        <v>23.7</v>
      </c>
      <c r="G11" s="93"/>
      <c r="H11" s="93"/>
      <c r="I11" s="3"/>
      <c r="J11" s="3"/>
      <c r="K11" s="3"/>
      <c r="L11" s="3"/>
    </row>
    <row r="12" spans="1:12" ht="14.1" customHeight="1" x14ac:dyDescent="0.2">
      <c r="A12" s="8" t="s">
        <v>80</v>
      </c>
      <c r="B12" s="22">
        <v>92.7</v>
      </c>
      <c r="C12" s="22">
        <v>94.1</v>
      </c>
      <c r="D12" s="22">
        <v>94.4</v>
      </c>
      <c r="E12" s="22">
        <v>92.7</v>
      </c>
      <c r="F12" s="22">
        <v>92.6</v>
      </c>
      <c r="G12" s="93"/>
      <c r="H12" s="93"/>
      <c r="I12" s="3"/>
      <c r="J12" s="3"/>
      <c r="K12" s="3"/>
      <c r="L12" s="3"/>
    </row>
    <row r="13" spans="1:12" ht="14.1" customHeight="1" x14ac:dyDescent="0.2">
      <c r="A13" s="8" t="s">
        <v>255</v>
      </c>
      <c r="B13" s="17">
        <v>5442</v>
      </c>
      <c r="C13" s="17">
        <v>5224</v>
      </c>
      <c r="D13" s="17">
        <v>5080</v>
      </c>
      <c r="E13" s="17">
        <v>5080</v>
      </c>
      <c r="F13" s="17">
        <v>5456</v>
      </c>
      <c r="G13" s="93"/>
      <c r="H13" s="93"/>
      <c r="I13" s="3"/>
      <c r="J13" s="3"/>
      <c r="K13" s="3"/>
      <c r="L13" s="3"/>
    </row>
    <row r="14" spans="1:12" ht="14.1" customHeight="1" x14ac:dyDescent="0.2">
      <c r="A14" s="24"/>
      <c r="B14" s="25"/>
      <c r="C14" s="26"/>
      <c r="D14" s="25"/>
      <c r="E14" s="27"/>
      <c r="F14" s="27"/>
      <c r="G14" s="3"/>
      <c r="H14" s="3"/>
      <c r="I14" s="3"/>
      <c r="J14" s="3"/>
      <c r="K14" s="3"/>
      <c r="L14" s="3"/>
    </row>
    <row r="15" spans="1:12" ht="14.1" customHeight="1" x14ac:dyDescent="0.2">
      <c r="A15" s="28" t="s">
        <v>132</v>
      </c>
      <c r="B15" s="53"/>
      <c r="C15" s="53"/>
      <c r="D15" s="53"/>
      <c r="E15" s="53"/>
      <c r="F15" s="3"/>
      <c r="G15" s="3"/>
      <c r="H15" s="3"/>
      <c r="I15" s="3"/>
      <c r="J15" s="3"/>
      <c r="K15" s="3"/>
      <c r="L15" s="3"/>
    </row>
    <row r="16" spans="1:12" ht="14.1" customHeight="1" x14ac:dyDescent="0.2">
      <c r="A16" s="3"/>
      <c r="B16" s="3"/>
      <c r="C16" s="126"/>
      <c r="D16" s="132"/>
      <c r="E16" s="132"/>
      <c r="F16" s="132"/>
      <c r="G16" s="126"/>
      <c r="H16" s="3"/>
      <c r="I16" s="3"/>
      <c r="J16" s="3"/>
      <c r="K16" s="3"/>
      <c r="L16" s="3"/>
    </row>
    <row r="17" spans="2:7" x14ac:dyDescent="0.2">
      <c r="B17" s="35"/>
      <c r="C17" s="127"/>
      <c r="D17" s="133"/>
      <c r="E17" s="133"/>
      <c r="F17" s="133"/>
      <c r="G17" s="129"/>
    </row>
    <row r="18" spans="2:7" x14ac:dyDescent="0.2">
      <c r="C18" s="129"/>
      <c r="D18" s="130"/>
      <c r="E18" s="128"/>
      <c r="F18" s="128"/>
      <c r="G18" s="129"/>
    </row>
    <row r="19" spans="2:7" x14ac:dyDescent="0.2">
      <c r="C19" s="129"/>
      <c r="D19" s="130"/>
      <c r="E19" s="128"/>
      <c r="F19" s="128"/>
      <c r="G19" s="129"/>
    </row>
    <row r="20" spans="2:7" x14ac:dyDescent="0.2">
      <c r="C20" s="129"/>
      <c r="D20" s="130"/>
      <c r="E20" s="128"/>
      <c r="F20" s="128"/>
      <c r="G20" s="129"/>
    </row>
    <row r="21" spans="2:7" x14ac:dyDescent="0.2">
      <c r="C21" s="129"/>
      <c r="D21" s="130"/>
      <c r="E21" s="130"/>
      <c r="F21" s="130"/>
      <c r="G21" s="129"/>
    </row>
    <row r="22" spans="2:7" x14ac:dyDescent="0.2">
      <c r="C22" s="129"/>
      <c r="D22" s="130"/>
      <c r="E22" s="130"/>
      <c r="F22" s="130"/>
      <c r="G22" s="129"/>
    </row>
    <row r="23" spans="2:7" x14ac:dyDescent="0.2">
      <c r="C23" s="129"/>
      <c r="D23" s="130"/>
      <c r="E23" s="130"/>
      <c r="F23" s="130"/>
      <c r="G23" s="129"/>
    </row>
    <row r="24" spans="2:7" x14ac:dyDescent="0.2">
      <c r="C24" s="129"/>
      <c r="D24" s="130"/>
      <c r="E24" s="130"/>
      <c r="F24" s="130"/>
      <c r="G24" s="129"/>
    </row>
    <row r="25" spans="2:7" x14ac:dyDescent="0.2">
      <c r="C25" s="129"/>
      <c r="D25" s="130"/>
      <c r="E25" s="128"/>
      <c r="F25" s="128"/>
      <c r="G25" s="129"/>
    </row>
    <row r="26" spans="2:7" x14ac:dyDescent="0.2">
      <c r="C26" s="129"/>
      <c r="D26" s="129"/>
      <c r="E26" s="129"/>
      <c r="F26" s="129"/>
      <c r="G26" s="129"/>
    </row>
  </sheetData>
  <phoneticPr fontId="3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33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28.28515625" style="4" customWidth="1"/>
    <col min="2" max="6" width="12.7109375" style="4" customWidth="1"/>
    <col min="7" max="7" width="4.7109375" style="4" customWidth="1"/>
    <col min="8" max="8" width="12.7109375" style="4" customWidth="1"/>
    <col min="9" max="9" width="12.28515625" style="4" customWidth="1"/>
    <col min="10" max="16384" width="11.42578125" style="4"/>
  </cols>
  <sheetData>
    <row r="1" spans="1:14" ht="14.1" customHeight="1" thickBot="1" x14ac:dyDescent="0.25">
      <c r="A1" s="1" t="s">
        <v>285</v>
      </c>
      <c r="B1" s="2"/>
      <c r="C1" s="2"/>
      <c r="D1" s="2"/>
      <c r="E1" s="2"/>
      <c r="F1" s="2"/>
      <c r="H1" s="3"/>
      <c r="J1" s="3"/>
      <c r="K1" s="3"/>
      <c r="L1" s="3"/>
      <c r="M1" s="3"/>
      <c r="N1" s="3"/>
    </row>
    <row r="2" spans="1:14" ht="14.1" customHeight="1" x14ac:dyDescent="0.2">
      <c r="A2" s="3"/>
      <c r="B2" s="3"/>
      <c r="D2" s="3"/>
      <c r="E2" s="3"/>
      <c r="F2" s="3"/>
      <c r="G2" s="3"/>
      <c r="H2" s="114" t="s">
        <v>338</v>
      </c>
      <c r="J2" s="3"/>
      <c r="K2" s="3"/>
      <c r="L2" s="3"/>
      <c r="M2" s="3"/>
      <c r="N2" s="3"/>
    </row>
    <row r="3" spans="1:14" ht="14.1" customHeight="1" x14ac:dyDescent="0.2">
      <c r="A3" s="86" t="s">
        <v>286</v>
      </c>
      <c r="B3" s="3"/>
      <c r="D3" s="3"/>
      <c r="E3" s="3"/>
      <c r="F3" s="3"/>
      <c r="G3" s="114"/>
      <c r="J3" s="3"/>
      <c r="K3" s="3"/>
      <c r="L3" s="3"/>
      <c r="M3" s="3"/>
      <c r="N3" s="3"/>
    </row>
    <row r="4" spans="1:14" ht="14.1" customHeight="1" x14ac:dyDescent="0.2">
      <c r="A4" s="3"/>
      <c r="B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1" customHeight="1" x14ac:dyDescent="0.2">
      <c r="A5" s="5" t="s">
        <v>281</v>
      </c>
      <c r="B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1" customHeight="1" x14ac:dyDescent="0.2">
      <c r="A6" s="8"/>
      <c r="B6" s="8"/>
      <c r="C6" s="8"/>
      <c r="D6" s="8"/>
      <c r="E6" s="8"/>
      <c r="F6" s="3"/>
      <c r="G6" s="3"/>
      <c r="H6" s="3"/>
      <c r="I6" s="3"/>
      <c r="J6" s="3"/>
      <c r="K6" s="3"/>
      <c r="L6" s="3"/>
      <c r="M6" s="3"/>
      <c r="N6" s="3"/>
    </row>
    <row r="7" spans="1:14" ht="15.95" customHeight="1" x14ac:dyDescent="0.2">
      <c r="A7" s="7"/>
      <c r="B7" s="7">
        <v>2017</v>
      </c>
      <c r="C7" s="7">
        <v>2018</v>
      </c>
      <c r="D7" s="7">
        <v>2019</v>
      </c>
      <c r="E7" s="7">
        <v>2020</v>
      </c>
      <c r="F7" s="7">
        <v>2021</v>
      </c>
      <c r="G7" s="3"/>
      <c r="H7" s="3"/>
      <c r="I7" s="3"/>
      <c r="J7" s="3"/>
      <c r="K7" s="3"/>
      <c r="L7" s="3"/>
      <c r="M7" s="3"/>
      <c r="N7" s="3"/>
    </row>
    <row r="8" spans="1:14" ht="14.1" customHeight="1" x14ac:dyDescent="0.2">
      <c r="A8" s="9"/>
      <c r="B8" s="9"/>
      <c r="C8" s="9"/>
      <c r="D8" s="9"/>
      <c r="E8" s="9"/>
      <c r="F8" s="9"/>
      <c r="G8" s="3"/>
      <c r="H8" s="3"/>
      <c r="I8" s="3"/>
      <c r="J8" s="3"/>
      <c r="K8" s="3"/>
      <c r="L8" s="3"/>
      <c r="M8" s="3"/>
      <c r="N8" s="3"/>
    </row>
    <row r="9" spans="1:14" ht="14.1" customHeight="1" x14ac:dyDescent="0.2">
      <c r="A9" s="11" t="s">
        <v>156</v>
      </c>
      <c r="B9" s="17">
        <v>81</v>
      </c>
      <c r="C9" s="17">
        <v>35</v>
      </c>
      <c r="D9" s="17">
        <v>88</v>
      </c>
      <c r="E9" s="17">
        <v>46</v>
      </c>
      <c r="F9" s="17">
        <v>77</v>
      </c>
      <c r="G9" s="3"/>
      <c r="H9" s="3"/>
      <c r="I9" s="3"/>
      <c r="J9" s="63"/>
      <c r="K9" s="3"/>
      <c r="L9" s="3"/>
      <c r="M9" s="3"/>
      <c r="N9" s="3"/>
    </row>
    <row r="10" spans="1:14" ht="14.1" customHeight="1" x14ac:dyDescent="0.2">
      <c r="A10" s="8"/>
      <c r="B10" s="17"/>
      <c r="C10" s="17"/>
      <c r="D10" s="17"/>
      <c r="E10" s="17"/>
      <c r="F10" s="17"/>
      <c r="G10" s="93"/>
      <c r="H10" s="93"/>
      <c r="I10" s="3"/>
      <c r="J10" s="3"/>
      <c r="K10" s="3"/>
      <c r="L10" s="3"/>
      <c r="M10" s="3"/>
      <c r="N10" s="3"/>
    </row>
    <row r="11" spans="1:14" ht="14.1" customHeight="1" x14ac:dyDescent="0.2">
      <c r="A11" s="8" t="s">
        <v>157</v>
      </c>
      <c r="B11" s="22">
        <v>88.9</v>
      </c>
      <c r="C11" s="22">
        <v>26</v>
      </c>
      <c r="D11" s="22">
        <v>10.58</v>
      </c>
      <c r="E11" s="22">
        <v>1.53</v>
      </c>
      <c r="F11" s="22">
        <v>208.87</v>
      </c>
      <c r="G11" s="93"/>
      <c r="H11" s="93"/>
      <c r="I11" s="3"/>
      <c r="J11" s="109"/>
      <c r="K11" s="3"/>
      <c r="L11" s="3"/>
      <c r="M11" s="3"/>
      <c r="N11" s="3"/>
    </row>
    <row r="12" spans="1:14" ht="14.1" customHeight="1" x14ac:dyDescent="0.2">
      <c r="A12" s="8" t="s">
        <v>158</v>
      </c>
      <c r="B12" s="22">
        <v>160.19</v>
      </c>
      <c r="C12" s="22">
        <v>29.17</v>
      </c>
      <c r="D12" s="22">
        <v>44.51</v>
      </c>
      <c r="E12" s="22">
        <v>22.38</v>
      </c>
      <c r="F12" s="22">
        <v>245.24</v>
      </c>
      <c r="G12" s="93"/>
      <c r="H12" s="93"/>
      <c r="I12" s="3"/>
      <c r="J12" s="109"/>
      <c r="K12" s="3"/>
      <c r="L12" s="3"/>
      <c r="M12" s="3"/>
      <c r="N12" s="3"/>
    </row>
    <row r="13" spans="1:14" ht="14.1" customHeight="1" x14ac:dyDescent="0.2">
      <c r="A13" s="8" t="s">
        <v>233</v>
      </c>
      <c r="B13" s="22">
        <v>143.99</v>
      </c>
      <c r="C13" s="22">
        <v>23.64</v>
      </c>
      <c r="D13" s="22">
        <v>28.33</v>
      </c>
      <c r="E13" s="22">
        <v>9</v>
      </c>
      <c r="F13" s="22">
        <v>210.35999999999999</v>
      </c>
      <c r="G13" s="93"/>
      <c r="H13" s="93"/>
      <c r="I13" s="3"/>
      <c r="J13" s="3"/>
      <c r="K13" s="3"/>
      <c r="L13" s="3"/>
      <c r="M13" s="3"/>
      <c r="N13" s="3"/>
    </row>
    <row r="14" spans="1:14" ht="14.1" customHeight="1" x14ac:dyDescent="0.2">
      <c r="A14" s="8" t="s">
        <v>81</v>
      </c>
      <c r="B14" s="22">
        <v>14.23</v>
      </c>
      <c r="C14" s="22">
        <v>3.65</v>
      </c>
      <c r="D14" s="22">
        <v>10.91</v>
      </c>
      <c r="E14" s="22">
        <v>13.36</v>
      </c>
      <c r="F14" s="22">
        <v>31.7</v>
      </c>
      <c r="G14" s="93"/>
      <c r="H14" s="93"/>
      <c r="I14" s="3"/>
      <c r="J14" s="109"/>
      <c r="K14" s="3"/>
      <c r="L14" s="3"/>
      <c r="M14" s="3"/>
      <c r="N14" s="3"/>
    </row>
    <row r="15" spans="1:14" ht="14.1" customHeight="1" x14ac:dyDescent="0.2">
      <c r="A15" s="8" t="s">
        <v>82</v>
      </c>
      <c r="B15" s="22">
        <v>1.97</v>
      </c>
      <c r="C15" s="22">
        <v>1.88</v>
      </c>
      <c r="D15" s="22">
        <v>5.27</v>
      </c>
      <c r="E15" s="22">
        <v>0.02</v>
      </c>
      <c r="F15" s="22">
        <v>3.18</v>
      </c>
      <c r="G15" s="93"/>
      <c r="H15" s="93"/>
      <c r="I15" s="3"/>
      <c r="J15" s="109"/>
      <c r="K15" s="3"/>
      <c r="L15" s="3"/>
      <c r="M15" s="3"/>
      <c r="N15" s="3"/>
    </row>
    <row r="16" spans="1:14" ht="14.1" customHeight="1" x14ac:dyDescent="0.2">
      <c r="A16" s="8"/>
      <c r="B16" s="22"/>
      <c r="G16" s="93"/>
      <c r="H16" s="93"/>
      <c r="I16" s="3"/>
      <c r="J16" s="3"/>
      <c r="K16" s="3"/>
      <c r="L16" s="3"/>
      <c r="M16" s="3"/>
      <c r="N16" s="3"/>
    </row>
    <row r="17" spans="1:14" ht="14.1" customHeight="1" x14ac:dyDescent="0.2">
      <c r="A17" s="11" t="s">
        <v>159</v>
      </c>
      <c r="B17" s="22">
        <v>249.09</v>
      </c>
      <c r="C17" s="22">
        <v>55.17</v>
      </c>
      <c r="D17" s="22">
        <v>55.089999999999996</v>
      </c>
      <c r="E17" s="22">
        <v>23.9</v>
      </c>
      <c r="F17" s="22">
        <v>454.1</v>
      </c>
      <c r="G17" s="93"/>
      <c r="H17" s="93"/>
      <c r="I17" s="3"/>
      <c r="J17" s="3"/>
      <c r="K17" s="3"/>
      <c r="L17" s="3"/>
      <c r="M17" s="3"/>
      <c r="N17" s="3"/>
    </row>
    <row r="18" spans="1:14" ht="14.1" customHeight="1" x14ac:dyDescent="0.2">
      <c r="A18" s="8"/>
      <c r="B18" s="22"/>
      <c r="C18" s="22"/>
      <c r="D18" s="22"/>
      <c r="E18" s="22"/>
      <c r="F18" s="22"/>
      <c r="G18" s="93"/>
      <c r="H18" s="93"/>
      <c r="I18" s="3"/>
      <c r="J18" s="3"/>
      <c r="K18" s="3"/>
      <c r="L18" s="3"/>
      <c r="M18" s="3"/>
      <c r="N18" s="3"/>
    </row>
    <row r="19" spans="1:14" ht="14.1" customHeight="1" x14ac:dyDescent="0.2">
      <c r="A19" s="11" t="s">
        <v>388</v>
      </c>
      <c r="B19" s="17">
        <v>1148224</v>
      </c>
      <c r="C19" s="17">
        <v>160373</v>
      </c>
      <c r="D19" s="17">
        <v>24579</v>
      </c>
      <c r="E19" s="17">
        <v>5985</v>
      </c>
      <c r="F19" s="17">
        <v>2460536</v>
      </c>
      <c r="G19" s="93"/>
      <c r="H19" s="93"/>
      <c r="I19" s="3"/>
      <c r="J19" s="109"/>
      <c r="K19" s="3"/>
      <c r="L19" s="3"/>
      <c r="M19" s="3"/>
      <c r="N19" s="3"/>
    </row>
    <row r="20" spans="1:14" ht="14.1" customHeight="1" x14ac:dyDescent="0.2">
      <c r="A20" s="24"/>
      <c r="B20" s="26"/>
      <c r="C20" s="25"/>
      <c r="D20" s="27"/>
      <c r="G20" s="93"/>
      <c r="H20" s="93"/>
      <c r="I20" s="3"/>
      <c r="J20" s="3"/>
      <c r="K20" s="3"/>
      <c r="L20" s="3"/>
      <c r="M20" s="3"/>
      <c r="N20" s="3"/>
    </row>
    <row r="21" spans="1:14" ht="14.1" customHeight="1" x14ac:dyDescent="0.2">
      <c r="A21" s="28" t="s">
        <v>405</v>
      </c>
      <c r="B21" s="53"/>
      <c r="C21" s="53"/>
      <c r="D21" s="53"/>
      <c r="E21" s="53"/>
      <c r="F21" s="53"/>
      <c r="G21" s="93"/>
      <c r="H21" s="93"/>
      <c r="I21" s="3"/>
      <c r="J21" s="110"/>
      <c r="K21" s="3"/>
      <c r="L21" s="3"/>
      <c r="M21" s="3"/>
      <c r="N21" s="3"/>
    </row>
    <row r="22" spans="1:14" ht="9.9499999999999993" customHeight="1" x14ac:dyDescent="0.2">
      <c r="A22" s="40" t="s">
        <v>387</v>
      </c>
      <c r="B22" s="3"/>
      <c r="C22" s="3"/>
      <c r="D22" s="3"/>
      <c r="E22" s="3"/>
      <c r="F22" s="3"/>
      <c r="G22" s="93"/>
      <c r="H22" s="93"/>
      <c r="K22" s="3"/>
      <c r="L22" s="3"/>
      <c r="M22" s="3"/>
      <c r="N22" s="3"/>
    </row>
    <row r="23" spans="1:14" ht="14.1" customHeight="1" x14ac:dyDescent="0.2">
      <c r="G23" s="3"/>
      <c r="I23" s="3"/>
      <c r="J23" s="3"/>
      <c r="K23" s="3"/>
      <c r="L23" s="3"/>
      <c r="M23" s="3"/>
      <c r="N23" s="3"/>
    </row>
    <row r="24" spans="1:14" ht="14.1" customHeight="1" x14ac:dyDescent="0.2">
      <c r="H24" s="3"/>
    </row>
    <row r="27" spans="1:14" x14ac:dyDescent="0.2">
      <c r="J27" s="46"/>
      <c r="K27" s="46"/>
    </row>
    <row r="28" spans="1:14" x14ac:dyDescent="0.2">
      <c r="J28" s="46"/>
      <c r="K28" s="46"/>
    </row>
    <row r="29" spans="1:14" x14ac:dyDescent="0.2">
      <c r="J29" s="46"/>
      <c r="K29" s="46"/>
    </row>
    <row r="30" spans="1:14" x14ac:dyDescent="0.2">
      <c r="J30" s="46"/>
      <c r="K30" s="46"/>
    </row>
    <row r="31" spans="1:14" x14ac:dyDescent="0.2">
      <c r="J31" s="46"/>
      <c r="K31" s="46"/>
    </row>
    <row r="32" spans="1:14" x14ac:dyDescent="0.2">
      <c r="J32" s="46"/>
      <c r="K32" s="46"/>
    </row>
    <row r="33" spans="10:11" x14ac:dyDescent="0.2">
      <c r="J33" s="46"/>
      <c r="K33" s="46"/>
    </row>
  </sheetData>
  <phoneticPr fontId="3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Índice cap. 14</vt:lpstr>
      <vt:lpstr>14.1.1</vt:lpstr>
      <vt:lpstr>14.1.2</vt:lpstr>
      <vt:lpstr>14.2.1</vt:lpstr>
      <vt:lpstr>14.2.2</vt:lpstr>
      <vt:lpstr>14.2.3</vt:lpstr>
      <vt:lpstr>14.2.4</vt:lpstr>
      <vt:lpstr>14.2.5</vt:lpstr>
      <vt:lpstr>14.3.1</vt:lpstr>
      <vt:lpstr>14.4.1</vt:lpstr>
      <vt:lpstr>14.4.2</vt:lpstr>
      <vt:lpstr>14.4.3. y 14.4.4</vt:lpstr>
      <vt:lpstr>14.4.5</vt:lpstr>
      <vt:lpstr>14.4.6</vt:lpstr>
      <vt:lpstr>14.5.1</vt:lpstr>
      <vt:lpstr>14.5.2</vt:lpstr>
      <vt:lpstr>14.5.3</vt:lpstr>
      <vt:lpstr>14.5.4</vt:lpstr>
      <vt:lpstr>'14.1.1'!Área_de_impresión</vt:lpstr>
      <vt:lpstr>'14.1.2'!Área_de_impresión</vt:lpstr>
      <vt:lpstr>'14.2.1'!Área_de_impresión</vt:lpstr>
      <vt:lpstr>'14.2.2'!Área_de_impresión</vt:lpstr>
      <vt:lpstr>'14.2.3'!Área_de_impresión</vt:lpstr>
      <vt:lpstr>'14.2.4'!Área_de_impresión</vt:lpstr>
      <vt:lpstr>'14.2.5'!Área_de_impresión</vt:lpstr>
      <vt:lpstr>'14.3.1'!Área_de_impresión</vt:lpstr>
      <vt:lpstr>'14.4.1'!Área_de_impresión</vt:lpstr>
      <vt:lpstr>'14.4.2'!Área_de_impresión</vt:lpstr>
      <vt:lpstr>'14.4.3. y 14.4.4'!Área_de_impresión</vt:lpstr>
      <vt:lpstr>'14.4.5'!Área_de_impresión</vt:lpstr>
      <vt:lpstr>'14.4.6'!Área_de_impresión</vt:lpstr>
      <vt:lpstr>'14.5.1'!Área_de_impresión</vt:lpstr>
      <vt:lpstr>'14.5.2'!Área_de_impresión</vt:lpstr>
      <vt:lpstr>'14.5.3'!Área_de_impresión</vt:lpstr>
      <vt:lpstr>'14.5.4'!Área_de_impresión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Mario Lorente Antoñanzas</cp:lastModifiedBy>
  <cp:lastPrinted>2022-11-10T11:42:03Z</cp:lastPrinted>
  <dcterms:created xsi:type="dcterms:W3CDTF">2009-10-20T10:32:51Z</dcterms:created>
  <dcterms:modified xsi:type="dcterms:W3CDTF">2022-11-11T09:16:21Z</dcterms:modified>
</cp:coreProperties>
</file>