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180" windowWidth="9435" windowHeight="6045" tabRatio="904"/>
  </bookViews>
  <sheets>
    <sheet name="Índice cap. 15" sheetId="23" r:id="rId1"/>
    <sheet name="15.1-15.2" sheetId="2" r:id="rId2"/>
    <sheet name="G.15.1-G.15.2-G.15.3" sheetId="20" r:id="rId3"/>
    <sheet name="15.3-G.15.4" sheetId="6" r:id="rId4"/>
    <sheet name="15.4-G.15.5-G.15.6-G.15.7" sheetId="19" r:id="rId5"/>
    <sheet name="15.5-G.15.8" sheetId="15" r:id="rId6"/>
    <sheet name="15.6-G.15.9" sheetId="16" r:id="rId7"/>
    <sheet name="15.7-15.8-G.15.10" sheetId="9" r:id="rId8"/>
    <sheet name="15.9-15.10" sheetId="17" r:id="rId9"/>
    <sheet name="15.11" sheetId="18" r:id="rId10"/>
    <sheet name="15.12" sheetId="21" r:id="rId11"/>
    <sheet name="15.13" sheetId="13" r:id="rId12"/>
  </sheets>
  <definedNames>
    <definedName name="_xlnm.Print_Area" localSheetId="9">'15.11'!$A$1:$I$50</definedName>
    <definedName name="_xlnm.Print_Area" localSheetId="1">'15.1-15.2'!$A$1:$F$55</definedName>
    <definedName name="_xlnm.Print_Area" localSheetId="10">'15.12'!$A$1:$I$31</definedName>
    <definedName name="_xlnm.Print_Area" localSheetId="11">'15.13'!$A$1:$F$27</definedName>
    <definedName name="_xlnm.Print_Area" localSheetId="3">'15.3-G.15.4'!$A$1:$I$57</definedName>
    <definedName name="_xlnm.Print_Area" localSheetId="4">'15.4-G.15.5-G.15.6-G.15.7'!$A$1:$F$106</definedName>
    <definedName name="_xlnm.Print_Area" localSheetId="5">'15.5-G.15.8'!$A$1:$F$61</definedName>
    <definedName name="_xlnm.Print_Area" localSheetId="6">'15.6-G.15.9'!$A$1:$I$44</definedName>
    <definedName name="_xlnm.Print_Area" localSheetId="7">'15.7-15.8-G.15.10'!$A$1:$I$90</definedName>
    <definedName name="_xlnm.Print_Area" localSheetId="8">'15.9-15.10'!$A$1:$I$49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F14" i="16" l="1"/>
  <c r="F15" i="16"/>
  <c r="F16" i="16"/>
  <c r="F17" i="16"/>
  <c r="F13" i="16"/>
  <c r="C17" i="16" l="1"/>
  <c r="C16" i="16"/>
  <c r="C15" i="16"/>
  <c r="C14" i="16"/>
  <c r="C13" i="16"/>
  <c r="I14" i="16" l="1"/>
  <c r="I15" i="16"/>
  <c r="I16" i="16"/>
  <c r="I17" i="16"/>
  <c r="I13" i="16"/>
</calcChain>
</file>

<file path=xl/sharedStrings.xml><?xml version="1.0" encoding="utf-8"?>
<sst xmlns="http://schemas.openxmlformats.org/spreadsheetml/2006/main" count="681" uniqueCount="150">
  <si>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</si>
  <si>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</si>
  <si>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</si>
  <si>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</si>
  <si>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</si>
  <si>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</si>
  <si>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</si>
  <si>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</si>
  <si>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</si>
  <si>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</si>
  <si>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</si>
  <si>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</si>
  <si>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</si>
  <si>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</si>
  <si>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</si>
  <si>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</si>
  <si>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</si>
  <si>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</si>
  <si>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</si>
  <si>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Instituto de Estudios Riojanos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</si>
  <si>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</si>
  <si>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</si>
  <si>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</si>
  <si>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</si>
  <si>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</si>
  <si>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</si>
  <si>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</si>
  <si>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Salud</t>
  </si>
  <si>
    <t>Unidades: Miles de euros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</si>
  <si>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</si>
  <si>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</si>
  <si>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</si>
  <si>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</si>
  <si>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</si>
  <si>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</si>
  <si>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</si>
  <si>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</si>
  <si>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</si>
  <si>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</si>
  <si>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</si>
  <si>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</si>
  <si>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</si>
  <si>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</si>
  <si>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</si>
  <si>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</si>
  <si>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</si>
  <si>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</si>
  <si>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</si>
  <si>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</si>
  <si>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</si>
  <si>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</si>
  <si>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</si>
  <si>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</si>
  <si>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</si>
  <si>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</si>
  <si>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</si>
  <si>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>Agricultura, Ganadería y Medio Ambiente</t>
  </si>
  <si>
    <t>Administración Pública y Hacienda</t>
  </si>
  <si>
    <t xml:space="preserve">       Gastos en Bienes Corrientes y Servicios</t>
  </si>
  <si>
    <t xml:space="preserve">Agricultura, Ganadería y Medio Ambiente </t>
  </si>
  <si>
    <t xml:space="preserve">Administración Pública y Hacienda </t>
  </si>
  <si>
    <t>en miles de euros. Créditos Iniciales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</si>
  <si>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</si>
  <si>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</si>
  <si>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</si>
  <si>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</si>
  <si>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</si>
  <si>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</si>
  <si>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</si>
  <si>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</si>
  <si>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</si>
  <si>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</si>
  <si>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</si>
  <si>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</si>
  <si>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</si>
  <si>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</si>
  <si>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</si>
  <si>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</si>
  <si>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</si>
  <si>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</si>
  <si>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</si>
  <si>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</si>
  <si>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</si>
  <si>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</si>
  <si>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</si>
  <si>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</si>
  <si>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</si>
  <si>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</si>
  <si>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</si>
  <si>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</si>
  <si>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</si>
  <si>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</si>
  <si>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</si>
  <si>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</si>
  <si>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</si>
  <si>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</si>
  <si>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</si>
  <si>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</si>
  <si>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</si>
  <si>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</si>
  <si>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</si>
  <si>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</si>
  <si>
    <t>Educación, Formación y Empleo</t>
  </si>
  <si>
    <t>Fomento y Política Territorial</t>
  </si>
  <si>
    <t>Desarrollo Económico e Innovación</t>
  </si>
  <si>
    <t>Políticas Sociales, Familia, Igualdad y Justicia</t>
  </si>
  <si>
    <t>Pol. Sociales, Familia, Igualdad y Justicia</t>
  </si>
  <si>
    <t xml:space="preserve">Salud </t>
  </si>
  <si>
    <t>Presidencia, Rel. Institucionales y A. Exterior</t>
  </si>
  <si>
    <t>-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</si>
  <si>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</si>
  <si>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</si>
  <si>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</si>
  <si>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</si>
  <si>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</si>
  <si>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15.10 EVOLUCIÓN DEL PRESUPUESTO DE GASTOS  POR CAPÍTULOS. CRÉDITOS FINALES Y OBLIGADOS</t>
  </si>
  <si>
    <t>Derechos Reconocidos</t>
  </si>
  <si>
    <t xml:space="preserve">        DERECHOS RECONOCIDOS</t>
  </si>
  <si>
    <t xml:space="preserve">        Y FINALES</t>
  </si>
  <si>
    <t xml:space="preserve">          CRÉDITOS OBLIGADOS</t>
  </si>
  <si>
    <t xml:space="preserve">          FINALES Y CRÉDITOS OBLIGADOS</t>
  </si>
  <si>
    <t>15.6 EVOLUCIÓN DEL PRESUPUESTO DE GASTOS POR GRUPOS FUNCIONALES Y SU PARTICIPACIÓN</t>
  </si>
  <si>
    <t xml:space="preserve">        ANUAL. CRÉDITOS INICIALES</t>
  </si>
  <si>
    <t>Gobernanza Pública</t>
  </si>
  <si>
    <t>Agricultura, Ganadería, Mundo Rural, Territorio y Población</t>
  </si>
  <si>
    <t>Educación y Cultura</t>
  </si>
  <si>
    <t>Sostenibilidad y Transición Ecológica</t>
  </si>
  <si>
    <t>Hacienda</t>
  </si>
  <si>
    <t>Participación, Cooperación y Derechos Humanos</t>
  </si>
  <si>
    <t>Desarrollo Autonómico</t>
  </si>
  <si>
    <t>Servicios Sociales y a la Ciudadanía</t>
  </si>
  <si>
    <t>Defensor del Pueblo</t>
  </si>
  <si>
    <t>Participación, Cooperación y DD.HH.</t>
  </si>
  <si>
    <t>Agric., Gan., M. Rural, Ter. y Poblac.</t>
  </si>
  <si>
    <t>Agricultura, Gan., M. Rural, Territorio y Pobl.</t>
  </si>
  <si>
    <t xml:space="preserve">Desarrollo Autonómico   </t>
  </si>
  <si>
    <t>Créditos Iniciales</t>
  </si>
  <si>
    <t>G.15.10 Estado comparativo de Gastos. Créditos Iniciales y Finales en miles de euros</t>
  </si>
  <si>
    <t>FUENTE: Consejería de Hacienda y Administración Pública. D.G. de Control Presupuestario.</t>
  </si>
  <si>
    <t>Salud y Portavocía del Gobierno</t>
  </si>
  <si>
    <t>Hacienda y Administración Pública</t>
  </si>
  <si>
    <t>Educación, Cultura, Deporte y Juventud</t>
  </si>
  <si>
    <t>Igualdad, Participación y Agenda 2030</t>
  </si>
  <si>
    <t>Servicios Sociales y Gobernanza Pública</t>
  </si>
  <si>
    <t>G.15.8 Presupuesto de Gastos por Secciones. Créd. Iniciales en miles de euros. Año 2021</t>
  </si>
  <si>
    <t>Igualdad, Partic. y Agenda 2030</t>
  </si>
  <si>
    <t>S. Sociales y Gobernanza Pública</t>
  </si>
  <si>
    <t>Hacienda y Admón. Pública</t>
  </si>
  <si>
    <t>Créditos Iniciales. Año 2021</t>
  </si>
  <si>
    <t>G.15.5 Distribución del Presupuesto de Gastos por Capítulos. Créditos Iniciales.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</si>
</sst>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u/>
      <sz val="8"/>
      <color indexed="8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sz val="8"/>
      <name val="Calibri"/>
      <family val="2"/>
    </font>
    <font>
      <u/>
      <sz val="10"/>
      <color theme="10"/>
      <name val="Arial"/>
      <family val="2"/>
    </font>
    <font>
      <sz val="9"/>
      <name val="HelveticaNeue LT 55 Roman"/>
    </font>
    <font>
      <u/>
      <sz val="10"/>
      <name val="Arial"/>
      <family val="2"/>
    </font>
    <font>
      <u/>
      <sz val="11"/>
      <name val="Arial"/>
      <family val="2"/>
    </font>
    <font>
      <sz val="8"/>
      <color theme="1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0" fillId="0" borderId="0"/>
    <xf numFmtId="0" fontId="20" fillId="0" borderId="0"/>
    <xf numFmtId="10" fontId="3" fillId="0" borderId="0" applyNumberFormat="0">
      <alignment horizontal="right" vertical="center"/>
      <protection locked="0"/>
    </xf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220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8" fillId="0" borderId="0" xfId="0" applyFont="1" applyAlignment="1"/>
    <xf numFmtId="3" fontId="7" fillId="0" borderId="0" xfId="0" applyNumberFormat="1" applyFont="1" applyAlignment="1"/>
    <xf numFmtId="3" fontId="7" fillId="0" borderId="0" xfId="0" applyNumberFormat="1" applyFont="1" applyFill="1" applyAlignment="1"/>
    <xf numFmtId="3" fontId="5" fillId="0" borderId="0" xfId="0" applyNumberFormat="1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4" fillId="0" borderId="0" xfId="0" applyFont="1" applyBorder="1" applyAlignment="1"/>
    <xf numFmtId="0" fontId="7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centerContinuous"/>
    </xf>
    <xf numFmtId="0" fontId="10" fillId="0" borderId="0" xfId="0" applyFont="1" applyAlignment="1"/>
    <xf numFmtId="0" fontId="5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Alignment="1"/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/>
    <xf numFmtId="0" fontId="7" fillId="2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Alignment="1"/>
    <xf numFmtId="0" fontId="7" fillId="0" borderId="0" xfId="0" applyFont="1" applyFill="1" applyBorder="1" applyAlignment="1">
      <alignment horizontal="left"/>
    </xf>
    <xf numFmtId="0" fontId="13" fillId="0" borderId="0" xfId="0" applyFont="1" applyBorder="1" applyAlignment="1"/>
    <xf numFmtId="0" fontId="14" fillId="0" borderId="0" xfId="0" applyFont="1" applyAlignment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 applyAlignment="1"/>
    <xf numFmtId="0" fontId="13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2" fontId="5" fillId="0" borderId="0" xfId="0" applyNumberFormat="1" applyFont="1"/>
    <xf numFmtId="0" fontId="10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 applyBorder="1" applyAlignment="1"/>
    <xf numFmtId="3" fontId="7" fillId="0" borderId="0" xfId="0" applyNumberFormat="1" applyFont="1" applyBorder="1" applyAlignment="1"/>
    <xf numFmtId="3" fontId="7" fillId="0" borderId="0" xfId="0" applyNumberFormat="1" applyFont="1" applyFill="1" applyBorder="1" applyAlignment="1"/>
    <xf numFmtId="49" fontId="7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/>
    <xf numFmtId="164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/>
    <xf numFmtId="0" fontId="10" fillId="0" borderId="0" xfId="0" applyFont="1" applyBorder="1" applyAlignment="1">
      <alignment horizontal="centerContinuous"/>
    </xf>
    <xf numFmtId="164" fontId="7" fillId="0" borderId="0" xfId="0" applyNumberFormat="1" applyFont="1" applyBorder="1" applyAlignment="1">
      <alignment horizontal="centerContinuous"/>
    </xf>
    <xf numFmtId="0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1" fillId="0" borderId="0" xfId="0" applyFont="1"/>
    <xf numFmtId="0" fontId="8" fillId="0" borderId="0" xfId="0" applyFont="1" applyFill="1" applyBorder="1" applyAlignment="1">
      <alignment horizontal="left"/>
    </xf>
    <xf numFmtId="0" fontId="17" fillId="0" borderId="0" xfId="0" applyFont="1" applyAlignment="1"/>
    <xf numFmtId="0" fontId="7" fillId="0" borderId="0" xfId="0" applyFont="1" applyFill="1"/>
    <xf numFmtId="3" fontId="7" fillId="0" borderId="0" xfId="0" applyNumberFormat="1" applyFont="1" applyFill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2" fontId="7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centerContinuous"/>
    </xf>
    <xf numFmtId="1" fontId="5" fillId="0" borderId="0" xfId="0" applyNumberFormat="1" applyFont="1" applyAlignment="1"/>
    <xf numFmtId="0" fontId="7" fillId="0" borderId="6" xfId="0" applyFont="1" applyBorder="1" applyAlignment="1"/>
    <xf numFmtId="0" fontId="7" fillId="0" borderId="7" xfId="0" applyFont="1" applyBorder="1" applyAlignment="1"/>
    <xf numFmtId="3" fontId="7" fillId="0" borderId="8" xfId="0" applyNumberFormat="1" applyFont="1" applyBorder="1" applyAlignment="1"/>
    <xf numFmtId="0" fontId="5" fillId="0" borderId="10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0" fontId="5" fillId="0" borderId="5" xfId="0" applyFont="1" applyBorder="1"/>
    <xf numFmtId="0" fontId="7" fillId="0" borderId="5" xfId="0" applyFont="1" applyBorder="1" applyAlignment="1"/>
    <xf numFmtId="3" fontId="7" fillId="0" borderId="8" xfId="0" applyNumberFormat="1" applyFont="1" applyFill="1" applyBorder="1" applyAlignment="1"/>
    <xf numFmtId="0" fontId="7" fillId="0" borderId="7" xfId="0" applyFont="1" applyFill="1" applyBorder="1" applyAlignment="1"/>
    <xf numFmtId="0" fontId="19" fillId="0" borderId="12" xfId="0" applyFont="1" applyBorder="1" applyAlignment="1"/>
    <xf numFmtId="0" fontId="5" fillId="0" borderId="8" xfId="0" applyFont="1" applyBorder="1" applyAlignment="1">
      <alignment horizontal="right"/>
    </xf>
    <xf numFmtId="0" fontId="20" fillId="0" borderId="0" xfId="1"/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1" fillId="0" borderId="0" xfId="1" applyFont="1" applyAlignment="1">
      <alignment horizontal="left"/>
    </xf>
    <xf numFmtId="165" fontId="5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/>
    <xf numFmtId="3" fontId="23" fillId="0" borderId="0" xfId="0" applyNumberFormat="1" applyFont="1" applyFill="1" applyBorder="1" applyAlignment="1">
      <alignment horizontal="right"/>
    </xf>
    <xf numFmtId="0" fontId="23" fillId="0" borderId="0" xfId="0" applyFont="1" applyFill="1"/>
    <xf numFmtId="3" fontId="23" fillId="0" borderId="0" xfId="0" applyNumberFormat="1" applyFont="1" applyFill="1"/>
    <xf numFmtId="4" fontId="23" fillId="0" borderId="8" xfId="0" applyNumberFormat="1" applyFont="1" applyBorder="1" applyAlignment="1"/>
    <xf numFmtId="4" fontId="23" fillId="0" borderId="9" xfId="0" applyNumberFormat="1" applyFont="1" applyBorder="1" applyAlignment="1"/>
    <xf numFmtId="2" fontId="5" fillId="0" borderId="0" xfId="0" applyNumberFormat="1" applyFont="1" applyAlignment="1"/>
    <xf numFmtId="2" fontId="7" fillId="0" borderId="0" xfId="0" applyNumberFormat="1" applyFont="1" applyAlignment="1"/>
    <xf numFmtId="0" fontId="0" fillId="0" borderId="0" xfId="0" applyAlignment="1">
      <alignment horizontal="right" vertical="top"/>
    </xf>
    <xf numFmtId="4" fontId="7" fillId="0" borderId="8" xfId="0" applyNumberFormat="1" applyFont="1" applyBorder="1" applyAlignment="1"/>
    <xf numFmtId="3" fontId="7" fillId="0" borderId="11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8" xfId="0" applyNumberFormat="1" applyFont="1" applyFill="1" applyBorder="1"/>
    <xf numFmtId="3" fontId="25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21" fillId="0" borderId="0" xfId="4" applyFont="1" applyAlignment="1">
      <alignment horizontal="left"/>
    </xf>
    <xf numFmtId="0" fontId="21" fillId="0" borderId="0" xfId="1" applyFont="1" applyFill="1" applyAlignment="1">
      <alignment horizontal="left"/>
    </xf>
    <xf numFmtId="0" fontId="18" fillId="0" borderId="12" xfId="0" applyFont="1" applyFill="1" applyBorder="1" applyAlignment="1"/>
    <xf numFmtId="3" fontId="7" fillId="0" borderId="5" xfId="0" applyNumberFormat="1" applyFont="1" applyFill="1" applyBorder="1" applyAlignment="1"/>
    <xf numFmtId="0" fontId="7" fillId="0" borderId="6" xfId="0" applyFont="1" applyFill="1" applyBorder="1" applyAlignment="1"/>
    <xf numFmtId="165" fontId="7" fillId="0" borderId="8" xfId="0" applyNumberFormat="1" applyFont="1" applyFill="1" applyBorder="1"/>
    <xf numFmtId="10" fontId="5" fillId="0" borderId="0" xfId="0" applyNumberFormat="1" applyFont="1" applyFill="1" applyAlignment="1"/>
    <xf numFmtId="165" fontId="7" fillId="0" borderId="9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3" fontId="7" fillId="0" borderId="10" xfId="0" applyNumberFormat="1" applyFont="1" applyFill="1" applyBorder="1" applyAlignment="1"/>
    <xf numFmtId="0" fontId="5" fillId="0" borderId="10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8" xfId="0" applyFont="1" applyFill="1" applyBorder="1"/>
    <xf numFmtId="0" fontId="5" fillId="0" borderId="0" xfId="0" applyFont="1" applyFill="1" applyBorder="1"/>
    <xf numFmtId="0" fontId="19" fillId="0" borderId="12" xfId="0" applyFont="1" applyFill="1" applyBorder="1" applyAlignment="1"/>
    <xf numFmtId="3" fontId="8" fillId="0" borderId="5" xfId="0" applyNumberFormat="1" applyFont="1" applyFill="1" applyBorder="1" applyAlignment="1"/>
    <xf numFmtId="165" fontId="7" fillId="0" borderId="8" xfId="0" applyNumberFormat="1" applyFont="1" applyFill="1" applyBorder="1" applyAlignment="1"/>
    <xf numFmtId="165" fontId="7" fillId="0" borderId="8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/>
    <xf numFmtId="164" fontId="7" fillId="0" borderId="8" xfId="0" applyNumberFormat="1" applyFont="1" applyFill="1" applyBorder="1"/>
    <xf numFmtId="164" fontId="7" fillId="0" borderId="9" xfId="0" applyNumberFormat="1" applyFont="1" applyFill="1" applyBorder="1" applyAlignment="1"/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3" fontId="7" fillId="0" borderId="9" xfId="0" applyNumberFormat="1" applyFont="1" applyFill="1" applyBorder="1"/>
    <xf numFmtId="0" fontId="10" fillId="0" borderId="0" xfId="0" applyFont="1" applyFill="1" applyAlignment="1"/>
    <xf numFmtId="0" fontId="5" fillId="0" borderId="1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7" fillId="0" borderId="8" xfId="0" applyFont="1" applyFill="1" applyBorder="1" applyAlignment="1"/>
    <xf numFmtId="3" fontId="7" fillId="0" borderId="0" xfId="0" applyNumberFormat="1" applyFont="1" applyFill="1" applyBorder="1"/>
    <xf numFmtId="0" fontId="7" fillId="0" borderId="7" xfId="0" applyFont="1" applyFill="1" applyBorder="1"/>
    <xf numFmtId="3" fontId="7" fillId="0" borderId="13" xfId="0" applyNumberFormat="1" applyFont="1" applyBorder="1" applyAlignment="1"/>
    <xf numFmtId="3" fontId="7" fillId="0" borderId="14" xfId="0" applyNumberFormat="1" applyFont="1" applyBorder="1" applyAlignment="1"/>
    <xf numFmtId="0" fontId="5" fillId="0" borderId="8" xfId="0" applyFont="1" applyFill="1" applyBorder="1" applyAlignment="1"/>
    <xf numFmtId="0" fontId="2" fillId="0" borderId="0" xfId="5"/>
    <xf numFmtId="0" fontId="2" fillId="0" borderId="0" xfId="5" applyAlignment="1">
      <alignment vertical="center"/>
    </xf>
    <xf numFmtId="0" fontId="2" fillId="0" borderId="0" xfId="5" applyAlignment="1">
      <alignment vertical="top"/>
    </xf>
    <xf numFmtId="0" fontId="2" fillId="0" borderId="0" xfId="6" applyAlignment="1">
      <alignment vertical="center"/>
    </xf>
    <xf numFmtId="0" fontId="2" fillId="0" borderId="0" xfId="6" applyAlignment="1">
      <alignment horizontal="right" vertical="center"/>
    </xf>
    <xf numFmtId="0" fontId="2" fillId="0" borderId="0" xfId="6" applyAlignment="1">
      <alignment vertical="top"/>
    </xf>
    <xf numFmtId="0" fontId="2" fillId="0" borderId="0" xfId="6" applyAlignment="1">
      <alignment horizontal="right" vertical="top"/>
    </xf>
    <xf numFmtId="0" fontId="2" fillId="0" borderId="0" xfId="6" applyAlignment="1">
      <alignment vertical="center" wrapText="1"/>
    </xf>
    <xf numFmtId="0" fontId="2" fillId="0" borderId="0" xfId="7"/>
    <xf numFmtId="0" fontId="2" fillId="0" borderId="0" xfId="7" applyAlignment="1">
      <alignment horizontal="right" vertical="center"/>
    </xf>
    <xf numFmtId="0" fontId="2" fillId="0" borderId="0" xfId="7" applyAlignment="1">
      <alignment vertical="center"/>
    </xf>
    <xf numFmtId="0" fontId="2" fillId="0" borderId="0" xfId="7" applyAlignment="1">
      <alignment vertical="top"/>
    </xf>
    <xf numFmtId="0" fontId="2" fillId="0" borderId="0" xfId="7" applyAlignment="1">
      <alignment vertical="center" wrapText="1"/>
    </xf>
    <xf numFmtId="3" fontId="2" fillId="0" borderId="0" xfId="7" applyNumberFormat="1" applyAlignment="1">
      <alignment horizontal="right" vertical="top"/>
    </xf>
    <xf numFmtId="4" fontId="2" fillId="0" borderId="0" xfId="7" applyNumberFormat="1" applyAlignment="1">
      <alignment horizontal="right" vertical="top"/>
    </xf>
    <xf numFmtId="4" fontId="5" fillId="0" borderId="0" xfId="0" applyNumberFormat="1" applyFont="1"/>
    <xf numFmtId="165" fontId="0" fillId="0" borderId="0" xfId="0" applyNumberFormat="1"/>
    <xf numFmtId="4" fontId="5" fillId="0" borderId="0" xfId="0" applyNumberFormat="1" applyFont="1" applyAlignment="1"/>
    <xf numFmtId="4" fontId="7" fillId="0" borderId="0" xfId="0" applyNumberFormat="1" applyFont="1" applyBorder="1" applyAlignment="1"/>
    <xf numFmtId="4" fontId="27" fillId="0" borderId="0" xfId="0" applyNumberFormat="1" applyFont="1" applyAlignment="1"/>
    <xf numFmtId="4" fontId="27" fillId="0" borderId="0" xfId="0" applyNumberFormat="1" applyFont="1" applyBorder="1" applyAlignment="1"/>
    <xf numFmtId="3" fontId="27" fillId="0" borderId="0" xfId="0" applyNumberFormat="1" applyFont="1" applyAlignment="1"/>
    <xf numFmtId="0" fontId="27" fillId="0" borderId="0" xfId="0" applyFont="1" applyAlignment="1"/>
    <xf numFmtId="3" fontId="27" fillId="0" borderId="0" xfId="0" applyNumberFormat="1" applyFont="1" applyFill="1" applyAlignment="1"/>
    <xf numFmtId="0" fontId="27" fillId="0" borderId="0" xfId="0" applyFont="1" applyBorder="1" applyAlignment="1"/>
    <xf numFmtId="2" fontId="27" fillId="0" borderId="0" xfId="0" applyNumberFormat="1" applyFont="1"/>
    <xf numFmtId="0" fontId="27" fillId="0" borderId="0" xfId="0" applyFont="1" applyFill="1" applyAlignment="1"/>
    <xf numFmtId="3" fontId="7" fillId="0" borderId="14" xfId="0" applyNumberFormat="1" applyFont="1" applyFill="1" applyBorder="1" applyAlignment="1"/>
    <xf numFmtId="4" fontId="4" fillId="0" borderId="0" xfId="0" applyNumberFormat="1" applyFont="1" applyAlignment="1"/>
    <xf numFmtId="4" fontId="5" fillId="0" borderId="0" xfId="0" applyNumberFormat="1" applyFont="1" applyFill="1"/>
    <xf numFmtId="0" fontId="24" fillId="0" borderId="0" xfId="0" applyFont="1" applyFill="1" applyAlignment="1"/>
    <xf numFmtId="4" fontId="0" fillId="0" borderId="0" xfId="0" applyNumberFormat="1"/>
    <xf numFmtId="164" fontId="7" fillId="0" borderId="0" xfId="0" applyNumberFormat="1" applyFont="1" applyFill="1" applyAlignment="1"/>
    <xf numFmtId="2" fontId="2" fillId="0" borderId="0" xfId="7" applyNumberFormat="1" applyAlignment="1">
      <alignment vertical="center"/>
    </xf>
    <xf numFmtId="165" fontId="5" fillId="0" borderId="0" xfId="0" applyNumberFormat="1" applyFont="1"/>
    <xf numFmtId="0" fontId="5" fillId="0" borderId="0" xfId="0" applyFont="1" applyAlignment="1">
      <alignment horizontal="left"/>
    </xf>
    <xf numFmtId="0" fontId="28" fillId="0" borderId="0" xfId="1" applyFont="1"/>
    <xf numFmtId="0" fontId="21" fillId="0" borderId="0" xfId="4" applyFont="1"/>
    <xf numFmtId="0" fontId="29" fillId="0" borderId="0" xfId="1" applyFont="1"/>
    <xf numFmtId="3" fontId="30" fillId="0" borderId="0" xfId="0" applyNumberFormat="1" applyFont="1" applyFill="1" applyAlignment="1"/>
    <xf numFmtId="3" fontId="30" fillId="0" borderId="0" xfId="0" applyNumberFormat="1" applyFont="1" applyFill="1" applyBorder="1" applyAlignment="1">
      <alignment horizontal="right"/>
    </xf>
    <xf numFmtId="2" fontId="0" fillId="0" borderId="0" xfId="0" applyNumberFormat="1"/>
    <xf numFmtId="3" fontId="7" fillId="0" borderId="15" xfId="0" applyNumberFormat="1" applyFont="1" applyFill="1" applyBorder="1" applyAlignment="1"/>
    <xf numFmtId="0" fontId="19" fillId="4" borderId="12" xfId="0" applyFont="1" applyFill="1" applyBorder="1" applyAlignment="1"/>
    <xf numFmtId="3" fontId="30" fillId="0" borderId="0" xfId="0" applyNumberFormat="1" applyFont="1" applyFill="1"/>
    <xf numFmtId="3" fontId="30" fillId="0" borderId="0" xfId="0" applyNumberFormat="1" applyFont="1" applyFill="1" applyAlignment="1">
      <alignment horizontal="right"/>
    </xf>
    <xf numFmtId="0" fontId="5" fillId="0" borderId="10" xfId="0" applyFont="1" applyBorder="1"/>
    <xf numFmtId="0" fontId="11" fillId="0" borderId="8" xfId="0" applyFont="1" applyBorder="1"/>
    <xf numFmtId="3" fontId="7" fillId="0" borderId="15" xfId="0" applyNumberFormat="1" applyFont="1" applyFill="1" applyBorder="1"/>
    <xf numFmtId="165" fontId="7" fillId="0" borderId="0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</cellXfs>
  <cellStyles count="9">
    <cellStyle name="Hipervínculo" xfId="4" builtinId="8"/>
    <cellStyle name="Normal" xfId="0" builtinId="0"/>
    <cellStyle name="Normal 2" xfId="1"/>
    <cellStyle name="Normal 2 2" xfId="2"/>
    <cellStyle name="Normal 3" xfId="6"/>
    <cellStyle name="Normal 4" xfId="8"/>
    <cellStyle name="Normal_15.1.1-15.1.2" xfId="5"/>
    <cellStyle name="Normal_15.1.4-G.15.5-G.15.6-G.15.7" xfId="7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E4-41AA-9F14-DB157A8BA56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4-41AA-9F14-DB157A8BA56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E4-41AA-9F14-DB157A8BA56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4-41AA-9F14-DB157A8BA56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E4-41AA-9F14-DB157A8BA56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E4-41AA-9F14-DB157A8BA56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E4-41AA-9F14-DB157A8BA56F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E4-41AA-9F14-DB157A8BA56F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E4-41AA-9F14-DB157A8BA56F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E4-41AA-9F14-DB157A8BA5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D4E4-41AA-9F14-DB157A8B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'15.4-G.15.5-G.15.6-G.15.7'!$I$71:$I$74</c:f>
              <c:numCache>
                <c:formatCode>#,##0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0A-401E-88E0-A51F3FAD6C27}"/>
            </c:ext>
          </c:extLst>
        </c:ser>
        <c:ser>
          <c:idx val="1"/>
          <c:order val="1"/>
          <c:tx>
            <c:strRef>
              <c:f>'15.4-G.15.5-G.15.6-G.15.7'!$J$68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'15.4-G.15.5-G.15.6-G.15.7'!$J$69:$J$73</c:f>
              <c:numCache>
                <c:formatCode>#,##0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0A-401E-88E0-A51F3FAD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196992"/>
        <c:axId val="172198528"/>
        <c:axId val="0"/>
      </c:bar3DChart>
      <c:catAx>
        <c:axId val="1721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19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19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196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'15.4-G.15.5-G.15.6-G.15.7'!$H$85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'15.4-G.15.5-G.15.6-G.15.7'!$I$85:$M$85</c:f>
              <c:numCache>
                <c:formatCode>#,##0</c:formatCode>
                <c:ptCount val="5"/>
                <c:pt idx="0">
                  <c:v>440058.89</c:v>
                </c:pt>
                <c:pt idx="1">
                  <c:v>456311.97</c:v>
                </c:pt>
                <c:pt idx="2">
                  <c:v>456311.97</c:v>
                </c:pt>
                <c:pt idx="3">
                  <c:v>504997.74</c:v>
                </c:pt>
                <c:pt idx="4">
                  <c:v>559390.09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6-4DAF-BD1A-090901ADC519}"/>
            </c:ext>
          </c:extLst>
        </c:ser>
        <c:ser>
          <c:idx val="1"/>
          <c:order val="1"/>
          <c:tx>
            <c:strRef>
              <c:f>'15.4-G.15.5-G.15.6-G.15.7'!$H$86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'15.4-G.15.5-G.15.6-G.15.7'!$I$86:$M$86</c:f>
              <c:numCache>
                <c:formatCode>#,##0</c:formatCode>
                <c:ptCount val="5"/>
                <c:pt idx="0">
                  <c:v>259317.69</c:v>
                </c:pt>
                <c:pt idx="1">
                  <c:v>266147.25</c:v>
                </c:pt>
                <c:pt idx="2">
                  <c:v>266147.25</c:v>
                </c:pt>
                <c:pt idx="3">
                  <c:v>290355.06</c:v>
                </c:pt>
                <c:pt idx="4">
                  <c:v>334186.28000000003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C6-4DAF-BD1A-090901ADC519}"/>
            </c:ext>
          </c:extLst>
        </c:ser>
        <c:ser>
          <c:idx val="2"/>
          <c:order val="2"/>
          <c:tx>
            <c:strRef>
              <c:f>'15.4-G.15.5-G.15.6-G.15.7'!$H$87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'15.4-G.15.5-G.15.6-G.15.7'!$I$87:$M$87</c:f>
              <c:numCache>
                <c:formatCode>#,##0</c:formatCode>
                <c:ptCount val="5"/>
                <c:pt idx="0">
                  <c:v>24101.25</c:v>
                </c:pt>
                <c:pt idx="1">
                  <c:v>21592.959999999999</c:v>
                </c:pt>
                <c:pt idx="2">
                  <c:v>20613.509999999998</c:v>
                </c:pt>
                <c:pt idx="3">
                  <c:v>22035.15</c:v>
                </c:pt>
                <c:pt idx="4">
                  <c:v>14213.43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C6-4DAF-BD1A-090901ADC519}"/>
            </c:ext>
          </c:extLst>
        </c:ser>
        <c:ser>
          <c:idx val="3"/>
          <c:order val="3"/>
          <c:tx>
            <c:strRef>
              <c:f>'15.4-G.15.5-G.15.6-G.15.7'!$H$88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'15.4-G.15.5-G.15.6-G.15.7'!$I$88:$M$88</c:f>
              <c:numCache>
                <c:formatCode>#,##0</c:formatCode>
                <c:ptCount val="5"/>
                <c:pt idx="0">
                  <c:v>318902.58</c:v>
                </c:pt>
                <c:pt idx="1">
                  <c:v>333759.71000000002</c:v>
                </c:pt>
                <c:pt idx="2">
                  <c:v>332276.21000000002</c:v>
                </c:pt>
                <c:pt idx="3">
                  <c:v>352276.39</c:v>
                </c:pt>
                <c:pt idx="4">
                  <c:v>410163.53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C6-4DAF-BD1A-090901ADC519}"/>
            </c:ext>
          </c:extLst>
        </c:ser>
        <c:ser>
          <c:idx val="4"/>
          <c:order val="4"/>
          <c:tx>
            <c:strRef>
              <c:f>'15.4-G.15.5-G.15.6-G.15.7'!$H$89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'15.4-G.15.5-G.15.6-G.15.7'!$I$89:$M$89</c:f>
              <c:numCache>
                <c:formatCode>#,##0</c:formatCode>
                <c:ptCount val="5"/>
                <c:pt idx="0">
                  <c:v>1</c:v>
                </c:pt>
                <c:pt idx="1">
                  <c:v>1.17</c:v>
                </c:pt>
                <c:pt idx="2">
                  <c:v>1.17</c:v>
                </c:pt>
                <c:pt idx="3">
                  <c:v>156.80000000000001</c:v>
                </c:pt>
                <c:pt idx="4">
                  <c:v>1257.92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C6-4DAF-BD1A-090901ADC519}"/>
            </c:ext>
          </c:extLst>
        </c:ser>
        <c:ser>
          <c:idx val="5"/>
          <c:order val="5"/>
          <c:tx>
            <c:strRef>
              <c:f>'15.4-G.15.5-G.15.6-G.15.7'!$H$90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'15.4-G.15.5-G.15.6-G.15.7'!$I$90:$M$90</c:f>
              <c:numCache>
                <c:formatCode>#,##0</c:formatCode>
                <c:ptCount val="5"/>
                <c:pt idx="0">
                  <c:v>55701.46</c:v>
                </c:pt>
                <c:pt idx="1">
                  <c:v>60120.86</c:v>
                </c:pt>
                <c:pt idx="2">
                  <c:v>57518.51</c:v>
                </c:pt>
                <c:pt idx="3">
                  <c:v>54913.62</c:v>
                </c:pt>
                <c:pt idx="4">
                  <c:v>87547.38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1C6-4DAF-BD1A-090901ADC519}"/>
            </c:ext>
          </c:extLst>
        </c:ser>
        <c:ser>
          <c:idx val="6"/>
          <c:order val="6"/>
          <c:tx>
            <c:strRef>
              <c:f>'15.4-G.15.5-G.15.6-G.15.7'!$H$91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'15.4-G.15.5-G.15.6-G.15.7'!$I$91:$M$91</c:f>
              <c:numCache>
                <c:formatCode>#,##0</c:formatCode>
                <c:ptCount val="5"/>
                <c:pt idx="0">
                  <c:v>102564.13</c:v>
                </c:pt>
                <c:pt idx="1">
                  <c:v>106241.71</c:v>
                </c:pt>
                <c:pt idx="2">
                  <c:v>104211.31</c:v>
                </c:pt>
                <c:pt idx="3">
                  <c:v>100007.88</c:v>
                </c:pt>
                <c:pt idx="4">
                  <c:v>122691.37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1C6-4DAF-BD1A-090901ADC519}"/>
            </c:ext>
          </c:extLst>
        </c:ser>
        <c:ser>
          <c:idx val="7"/>
          <c:order val="7"/>
          <c:tx>
            <c:strRef>
              <c:f>'15.4-G.15.5-G.15.6-G.15.7'!$H$92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1C6-4DAF-BD1A-090901ADC519}"/>
              </c:ext>
            </c:extLst>
          </c:dPt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'15.4-G.15.5-G.15.6-G.15.7'!$I$92:$M$92</c:f>
              <c:numCache>
                <c:formatCode>#,##0</c:formatCode>
                <c:ptCount val="5"/>
                <c:pt idx="0">
                  <c:v>12791.54</c:v>
                </c:pt>
                <c:pt idx="1">
                  <c:v>11093.05</c:v>
                </c:pt>
                <c:pt idx="2">
                  <c:v>11093.05</c:v>
                </c:pt>
                <c:pt idx="3">
                  <c:v>21045.19</c:v>
                </c:pt>
                <c:pt idx="4">
                  <c:v>45153.52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C6-4DAF-BD1A-090901ADC519}"/>
            </c:ext>
          </c:extLst>
        </c:ser>
        <c:ser>
          <c:idx val="8"/>
          <c:order val="8"/>
          <c:tx>
            <c:strRef>
              <c:f>'15.4-G.15.5-G.15.6-G.15.7'!$H$93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'15.4-G.15.5-G.15.6-G.15.7'!$I$93:$M$93</c:f>
              <c:numCache>
                <c:formatCode>#,##0</c:formatCode>
                <c:ptCount val="5"/>
                <c:pt idx="0">
                  <c:v>239136.46</c:v>
                </c:pt>
                <c:pt idx="1">
                  <c:v>258624.32</c:v>
                </c:pt>
                <c:pt idx="2">
                  <c:v>238888.3</c:v>
                </c:pt>
                <c:pt idx="3">
                  <c:v>224040.29</c:v>
                </c:pt>
                <c:pt idx="4">
                  <c:v>265755.56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C6-4DAF-BD1A-090901AD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2278912"/>
        <c:axId val="172280448"/>
        <c:axId val="0"/>
      </c:bar3DChart>
      <c:catAx>
        <c:axId val="1722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228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804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2278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89123648700539"/>
          <c:y val="0.81844380403458217"/>
          <c:w val="0.85943142649337501"/>
          <c:h val="0.172910662824207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59-408B-961D-B06066822727}"/>
              </c:ext>
            </c:extLst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59-408B-961D-B06066822727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59-408B-961D-B06066822727}"/>
              </c:ext>
            </c:extLst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59-408B-961D-B06066822727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59-408B-961D-B06066822727}"/>
              </c:ext>
            </c:extLst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59-408B-961D-B06066822727}"/>
              </c:ext>
            </c:extLst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59-408B-961D-B06066822727}"/>
              </c:ext>
            </c:extLst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59-408B-961D-B06066822727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5F59-408B-961D-B06066822727}"/>
              </c:ext>
            </c:extLst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59-408B-961D-B06066822727}"/>
                </c:ext>
              </c:extLst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F59-408B-961D-B06066822727}"/>
                </c:ext>
              </c:extLst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F59-408B-961D-B06066822727}"/>
                </c:ext>
              </c:extLst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59-408B-961D-B06066822727}"/>
                </c:ext>
              </c:extLst>
            </c:dLbl>
            <c:dLbl>
              <c:idx val="4"/>
              <c:layout>
                <c:manualLayout>
                  <c:x val="-3.8212026381317717E-2"/>
                  <c:y val="9.87383679312813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59-408B-961D-B06066822727}"/>
                </c:ext>
              </c:extLst>
            </c:dLbl>
            <c:dLbl>
              <c:idx val="5"/>
              <c:layout>
                <c:manualLayout>
                  <c:x val="-9.0508277811427423E-2"/>
                  <c:y val="8.15855404438081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59-408B-961D-B06066822727}"/>
                </c:ext>
              </c:extLst>
            </c:dLbl>
            <c:dLbl>
              <c:idx val="6"/>
              <c:layout>
                <c:manualLayout>
                  <c:x val="-7.0716064338111576E-2"/>
                  <c:y val="-3.99528752087807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59-408B-961D-B06066822727}"/>
                </c:ext>
              </c:extLst>
            </c:dLbl>
            <c:dLbl>
              <c:idx val="7"/>
              <c:layout>
                <c:manualLayout>
                  <c:x val="-3.9859849249613027E-2"/>
                  <c:y val="-0.118009723216416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59-408B-961D-B06066822727}"/>
                </c:ext>
              </c:extLst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59-408B-961D-B060668227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'15.4-G.15.5-G.15.6-G.15.7'!$H$39:$H$47</c:f>
              <c:strCache>
                <c:ptCount val="9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Fondo de Contingencia</c:v>
                </c:pt>
                <c:pt idx="5">
                  <c:v>Inv. Reales</c:v>
                </c:pt>
                <c:pt idx="6">
                  <c:v>Transf.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'15.4-G.15.5-G.15.6-G.15.7'!$I$39:$I$47</c:f>
              <c:numCache>
                <c:formatCode>0.0</c:formatCode>
                <c:ptCount val="9"/>
                <c:pt idx="0">
                  <c:v>30.395703538463806</c:v>
                </c:pt>
                <c:pt idx="1">
                  <c:v>18.158754105747668</c:v>
                </c:pt>
                <c:pt idx="2">
                  <c:v>0.77231830214351427</c:v>
                </c:pt>
                <c:pt idx="3">
                  <c:v>22.287146810501785</c:v>
                </c:pt>
                <c:pt idx="4">
                  <c:v>6.8351878373648686E-2</c:v>
                </c:pt>
                <c:pt idx="5" formatCode="#,##0.0">
                  <c:v>4.7570814278265736</c:v>
                </c:pt>
                <c:pt idx="6" formatCode="#,##0.0">
                  <c:v>6.6667082165291349</c:v>
                </c:pt>
                <c:pt idx="7" formatCode="#,##0.0">
                  <c:v>2.4535168430282637</c:v>
                </c:pt>
                <c:pt idx="8" formatCode="#,##0.0">
                  <c:v>14.440418877385602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5F59-408B-961D-B0606682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918090393340008"/>
          <c:y val="4.2704658245044033E-2"/>
          <c:w val="0.69492697984823804"/>
          <c:h val="0.9440801770369553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0479114891198904E-3"/>
                  <c:y val="-1.101448789161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20-4207-A787-576E6131BF40}"/>
                </c:ext>
              </c:extLst>
            </c:dLbl>
            <c:dLbl>
              <c:idx val="1"/>
              <c:layout>
                <c:manualLayout>
                  <c:x val="4.2951613073524053E-3"/>
                  <c:y val="-7.7679953985797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20-4207-A787-576E6131BF40}"/>
                </c:ext>
              </c:extLst>
            </c:dLbl>
            <c:dLbl>
              <c:idx val="2"/>
              <c:layout>
                <c:manualLayout>
                  <c:x val="3.8680373348255999E-3"/>
                  <c:y val="-1.1036384922144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20-4207-A787-576E6131BF40}"/>
                </c:ext>
              </c:extLst>
            </c:dLbl>
            <c:dLbl>
              <c:idx val="3"/>
              <c:layout>
                <c:manualLayout>
                  <c:x val="2.9321260578288573E-3"/>
                  <c:y val="-7.7901289619447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20-4207-A787-576E6131BF40}"/>
                </c:ext>
              </c:extLst>
            </c:dLbl>
            <c:dLbl>
              <c:idx val="4"/>
              <c:layout>
                <c:manualLayout>
                  <c:x val="4.3337657915437046E-3"/>
                  <c:y val="-1.1058223371331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20-4207-A787-576E6131BF40}"/>
                </c:ext>
              </c:extLst>
            </c:dLbl>
            <c:dLbl>
              <c:idx val="5"/>
              <c:layout>
                <c:manualLayout>
                  <c:x val="3.7388195840465394E-3"/>
                  <c:y val="-1.1069602265919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20-4207-A787-576E6131BF40}"/>
                </c:ext>
              </c:extLst>
            </c:dLbl>
            <c:dLbl>
              <c:idx val="6"/>
              <c:layout>
                <c:manualLayout>
                  <c:x val="1.9681324472774369E-3"/>
                  <c:y val="-7.2205821036437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20-4207-A787-576E6131BF40}"/>
                </c:ext>
              </c:extLst>
            </c:dLbl>
            <c:dLbl>
              <c:idx val="7"/>
              <c:layout>
                <c:manualLayout>
                  <c:x val="3.823847480721241E-3"/>
                  <c:y val="-1.0544218502135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20-4207-A787-576E6131BF40}"/>
                </c:ext>
              </c:extLst>
            </c:dLbl>
            <c:dLbl>
              <c:idx val="8"/>
              <c:layout>
                <c:manualLayout>
                  <c:x val="3.9666642487642357E-3"/>
                  <c:y val="-7.8448122996113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20-4207-A787-576E6131BF40}"/>
                </c:ext>
              </c:extLst>
            </c:dLbl>
            <c:dLbl>
              <c:idx val="9"/>
              <c:layout>
                <c:manualLayout>
                  <c:x val="5.0520114891499887E-4"/>
                  <c:y val="-1.0566084531072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E20-4207-A787-576E6131BF40}"/>
                </c:ext>
              </c:extLst>
            </c:dLbl>
            <c:dLbl>
              <c:idx val="10"/>
              <c:layout>
                <c:manualLayout>
                  <c:x val="1.4337358789732484E-3"/>
                  <c:y val="-7.32002760511269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E20-4207-A787-576E6131BF40}"/>
                </c:ext>
              </c:extLst>
            </c:dLbl>
            <c:dLbl>
              <c:idx val="11"/>
              <c:layout>
                <c:manualLayout>
                  <c:x val="4.0873587144865566E-4"/>
                  <c:y val="-6.784160128823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E20-4207-A787-576E6131BF40}"/>
                </c:ext>
              </c:extLst>
            </c:dLbl>
            <c:dLbl>
              <c:idx val="12"/>
              <c:layout>
                <c:manualLayout>
                  <c:x val="4.1434921754771115E-3"/>
                  <c:y val="-3.3452028927857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E20-4207-A787-576E6131BF40}"/>
                </c:ext>
              </c:extLst>
            </c:dLbl>
            <c:dLbl>
              <c:idx val="13"/>
              <c:layout>
                <c:manualLayout>
                  <c:x val="5.6097342945950245E-3"/>
                  <c:y val="-4.0826571837992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E20-4207-A787-576E6131BF40}"/>
                </c:ext>
              </c:extLst>
            </c:dLbl>
            <c:dLbl>
              <c:idx val="14"/>
              <c:layout>
                <c:manualLayout>
                  <c:x val="3.822493054048547E-3"/>
                  <c:y val="-7.6081799316581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E20-4207-A787-576E6131BF4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'15.5-G.15.8'!$H$47:$H$60</c:f>
              <c:strCache>
                <c:ptCount val="14"/>
                <c:pt idx="0">
                  <c:v>Defensor del Pueblo</c:v>
                </c:pt>
                <c:pt idx="1">
                  <c:v>Consejo Consultivo de La Rioja</c:v>
                </c:pt>
                <c:pt idx="2">
                  <c:v>Instituto de Estudios Riojanos</c:v>
                </c:pt>
                <c:pt idx="3">
                  <c:v>Parlamento</c:v>
                </c:pt>
                <c:pt idx="4">
                  <c:v>Igualdad, Partic. y Agenda 2030</c:v>
                </c:pt>
                <c:pt idx="5">
                  <c:v>Hacienda y Admón. Pública</c:v>
                </c:pt>
                <c:pt idx="6">
                  <c:v>Agric., Gan., M. Rural, Ter. y Poblac.</c:v>
                </c:pt>
                <c:pt idx="7">
                  <c:v>Sostenibilidad y Transición Ecológica</c:v>
                </c:pt>
                <c:pt idx="8">
                  <c:v>Desarrollo Autonómico</c:v>
                </c:pt>
                <c:pt idx="9">
                  <c:v>Salud y Portavocía del Gobierno</c:v>
                </c:pt>
                <c:pt idx="10">
                  <c:v>S. Sociales y Gobernanza Pública</c:v>
                </c:pt>
                <c:pt idx="11">
                  <c:v>Deuda Pública</c:v>
                </c:pt>
                <c:pt idx="12">
                  <c:v>Servicio Riojano de Salud</c:v>
                </c:pt>
                <c:pt idx="13">
                  <c:v>Educación, Cultura, Deporte y Juventud</c:v>
                </c:pt>
              </c:strCache>
            </c:strRef>
          </c:cat>
          <c:val>
            <c:numRef>
              <c:f>'15.5-G.15.8'!$I$47:$I$60</c:f>
              <c:numCache>
                <c:formatCode>#,##0</c:formatCode>
                <c:ptCount val="14"/>
                <c:pt idx="0">
                  <c:v>398</c:v>
                </c:pt>
                <c:pt idx="1">
                  <c:v>598</c:v>
                </c:pt>
                <c:pt idx="2">
                  <c:v>1374</c:v>
                </c:pt>
                <c:pt idx="3">
                  <c:v>8352</c:v>
                </c:pt>
                <c:pt idx="4">
                  <c:v>11403</c:v>
                </c:pt>
                <c:pt idx="5">
                  <c:v>44315</c:v>
                </c:pt>
                <c:pt idx="6">
                  <c:v>91152.85</c:v>
                </c:pt>
                <c:pt idx="7">
                  <c:v>128072.82</c:v>
                </c:pt>
                <c:pt idx="8">
                  <c:v>161688.09</c:v>
                </c:pt>
                <c:pt idx="9">
                  <c:v>199441.19</c:v>
                </c:pt>
                <c:pt idx="10">
                  <c:v>203581.33</c:v>
                </c:pt>
                <c:pt idx="11">
                  <c:v>284018.14</c:v>
                </c:pt>
                <c:pt idx="12">
                  <c:v>352975.07</c:v>
                </c:pt>
                <c:pt idx="13">
                  <c:v>352989.57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FE20-4207-A787-576E6131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73432192"/>
        <c:axId val="173438080"/>
        <c:axId val="0"/>
      </c:bar3DChart>
      <c:catAx>
        <c:axId val="173432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343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3808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734321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21-4FAB-A004-31C26ABED52C}"/>
              </c:ext>
            </c:extLst>
          </c:dPt>
          <c:dPt>
            <c:idx val="1"/>
            <c:bubble3D val="0"/>
            <c:explosion val="18"/>
            <c:extLst xmlns:c16r2="http://schemas.microsoft.com/office/drawing/2015/06/chart">
              <c:ext xmlns:c16="http://schemas.microsoft.com/office/drawing/2014/chart" uri="{C3380CC4-5D6E-409C-BE32-E72D297353CC}">
                <c16:uniqueId val="{00000002-F021-4FAB-A004-31C26ABED52C}"/>
              </c:ext>
            </c:extLst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021-4FAB-A004-31C26ABED52C}"/>
              </c:ext>
            </c:extLst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F021-4FAB-A004-31C26ABED52C}"/>
              </c:ext>
            </c:extLst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021-4FAB-A004-31C26ABED52C}"/>
              </c:ext>
            </c:extLst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F021-4FAB-A004-31C26ABED52C}"/>
              </c:ext>
            </c:extLst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021-4FAB-A004-31C26ABED52C}"/>
              </c:ext>
            </c:extLst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F021-4FAB-A004-31C26ABED52C}"/>
              </c:ext>
            </c:extLst>
          </c:dPt>
          <c:dLbls>
            <c:dLbl>
              <c:idx val="0"/>
              <c:layout>
                <c:manualLayout>
                  <c:x val="0.10530675853018373"/>
                  <c:y val="-7.45231114435795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21-4FAB-A004-31C26ABED52C}"/>
                </c:ext>
              </c:extLst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021-4FAB-A004-31C26ABED52C}"/>
                </c:ext>
              </c:extLst>
            </c:dLbl>
            <c:dLbl>
              <c:idx val="2"/>
              <c:layout>
                <c:manualLayout>
                  <c:x val="-1.8086778215223098E-2"/>
                  <c:y val="0.108242527612284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21-4FAB-A004-31C26ABED52C}"/>
                </c:ext>
              </c:extLst>
            </c:dLbl>
            <c:dLbl>
              <c:idx val="3"/>
              <c:layout>
                <c:manualLayout>
                  <c:x val="-2.991469816272966E-3"/>
                  <c:y val="1.95067191457361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021-4FAB-A004-31C26ABED52C}"/>
                </c:ext>
              </c:extLst>
            </c:dLbl>
            <c:dLbl>
              <c:idx val="4"/>
              <c:layout>
                <c:manualLayout>
                  <c:x val="1.980478246670779E-2"/>
                  <c:y val="-4.35115855916783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021-4FAB-A004-31C26ABED52C}"/>
                </c:ext>
              </c:extLst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21-4FAB-A004-31C26ABED52C}"/>
                </c:ext>
              </c:extLst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21-4FAB-A004-31C26ABED52C}"/>
                </c:ext>
              </c:extLst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21-4FAB-A004-31C26ABED52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'15.6-G.15.9'!$K$27:$K$31</c:f>
              <c:strCache>
                <c:ptCount val="5"/>
                <c:pt idx="0">
                  <c:v>Servicios Públicos Básicos</c:v>
                </c:pt>
                <c:pt idx="1">
                  <c:v>Actuaciones de Protección y Promoción Social</c:v>
                </c:pt>
                <c:pt idx="2">
                  <c:v>Producción de Bienes Públicos de Carácter Preferente</c:v>
                </c:pt>
                <c:pt idx="3">
                  <c:v>Actuaciones de Carácter Económico</c:v>
                </c:pt>
                <c:pt idx="4">
                  <c:v>Actuaciones de Carácter General</c:v>
                </c:pt>
              </c:strCache>
            </c:strRef>
          </c:cat>
          <c:val>
            <c:numRef>
              <c:f>'15.6-G.15.9'!$L$27:$L$31</c:f>
              <c:numCache>
                <c:formatCode>#,##0.00</c:formatCode>
                <c:ptCount val="5"/>
                <c:pt idx="0">
                  <c:v>2.8438488210681143</c:v>
                </c:pt>
                <c:pt idx="1">
                  <c:v>10.995831856900448</c:v>
                </c:pt>
                <c:pt idx="2">
                  <c:v>49.133722316842643</c:v>
                </c:pt>
                <c:pt idx="3">
                  <c:v>18.998417417540058</c:v>
                </c:pt>
                <c:pt idx="4">
                  <c:v>18.028180131020953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F021-4FAB-A004-31C26ABED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406016555622855"/>
          <c:y val="2.3778410677388732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'15.7-15.8-G.15.10'!$K$81</c:f>
              <c:strCache>
                <c:ptCount val="1"/>
                <c:pt idx="0">
                  <c:v>Créditos Iniciales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('15.7-15.8-G.15.10'!#REF!,'15.7-15.8-G.15.10'!#REF!)</c:f>
            </c:numRef>
          </c:cat>
          <c:val>
            <c:numRef>
              <c:f>'15.7-15.8-G.15.10'!$K$82:$K$84</c:f>
              <c:numCache>
                <c:formatCode>#,##0</c:formatCode>
                <c:ptCount val="3"/>
                <c:pt idx="0">
                  <c:v>1513893</c:v>
                </c:pt>
                <c:pt idx="1">
                  <c:v>1487061.28</c:v>
                </c:pt>
                <c:pt idx="2">
                  <c:v>1569828.12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44-471D-BC93-AAFF0697DA21}"/>
            </c:ext>
          </c:extLst>
        </c:ser>
        <c:ser>
          <c:idx val="1"/>
          <c:order val="1"/>
          <c:tx>
            <c:strRef>
              <c:f>'15.7-15.8-G.15.10'!$L$81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('15.7-15.8-G.15.10'!#REF!,'15.7-15.8-G.15.10'!#REF!)</c:f>
            </c:numRef>
          </c:cat>
          <c:val>
            <c:numRef>
              <c:f>'15.7-15.8-G.15.10'!$L$82:$L$84</c:f>
              <c:numCache>
                <c:formatCode>#,##0</c:formatCode>
                <c:ptCount val="3"/>
                <c:pt idx="0">
                  <c:v>1579757.67</c:v>
                </c:pt>
                <c:pt idx="1">
                  <c:v>1774024.81</c:v>
                </c:pt>
                <c:pt idx="2">
                  <c:v>2032170.41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44-471D-BC93-AAFF0697D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230272"/>
        <c:axId val="173483136"/>
        <c:axId val="0"/>
      </c:bar3DChart>
      <c:catAx>
        <c:axId val="16823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348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83136"/>
        <c:scaling>
          <c:orientation val="minMax"/>
          <c:max val="16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6823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196631671041114"/>
          <c:y val="0.9257348150630107"/>
          <c:w val="0.43503609972076174"/>
          <c:h val="5.67185401037468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9A-447E-86A7-98E51EC0CC14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9A-447E-86A7-98E51EC0CC14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9A-447E-86A7-98E51EC0CC14}"/>
            </c:ext>
          </c:extLst>
        </c:ser>
        <c:ser>
          <c:idx val="3"/>
          <c:order val="3"/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9A-447E-86A7-98E51EC0CC14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89A-447E-86A7-98E51EC0CC14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89A-447E-86A7-98E51EC0CC14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89A-447E-86A7-98E51EC0CC14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89A-447E-86A7-98E51EC0CC14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89A-447E-86A7-98E51EC0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29568"/>
        <c:axId val="170337792"/>
      </c:lineChart>
      <c:catAx>
        <c:axId val="1680295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33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337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029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FF-4988-8C24-7F8973AE72DA}"/>
            </c:ext>
          </c:extLst>
        </c:ser>
        <c:ser>
          <c:idx val="1"/>
          <c:order val="1"/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FF-4988-8C24-7F8973AE72DA}"/>
            </c:ext>
          </c:extLst>
        </c:ser>
        <c:ser>
          <c:idx val="2"/>
          <c:order val="2"/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FF-4988-8C24-7F8973AE72DA}"/>
            </c:ext>
          </c:extLst>
        </c:ser>
        <c:ser>
          <c:idx val="3"/>
          <c:order val="3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FF-4988-8C24-7F8973AE72DA}"/>
            </c:ext>
          </c:extLst>
        </c:ser>
        <c:ser>
          <c:idx val="4"/>
          <c:order val="4"/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FFF-4988-8C24-7F8973AE72DA}"/>
            </c:ext>
          </c:extLst>
        </c:ser>
        <c:ser>
          <c:idx val="5"/>
          <c:order val="5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FFF-4988-8C24-7F8973AE72DA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FFF-4988-8C24-7F8973AE72DA}"/>
            </c:ext>
          </c:extLst>
        </c:ser>
        <c:ser>
          <c:idx val="7"/>
          <c:order val="7"/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FFF-4988-8C24-7F8973AE72DA}"/>
            </c:ext>
          </c:extLst>
        </c:ser>
        <c:ser>
          <c:idx val="8"/>
          <c:order val="8"/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FFF-4988-8C24-7F8973AE7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388864"/>
        <c:axId val="170398848"/>
        <c:axId val="0"/>
      </c:bar3DChart>
      <c:catAx>
        <c:axId val="1703888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39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39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388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820-4E5E-A99C-E2ADAAA7E845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820-4E5E-A99C-E2ADAAA7E845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820-4E5E-A99C-E2ADAAA7E845}"/>
            </c:ext>
          </c:extLst>
        </c:ser>
        <c:ser>
          <c:idx val="3"/>
          <c:order val="3"/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820-4E5E-A99C-E2ADAAA7E84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820-4E5E-A99C-E2ADAAA7E845}"/>
            </c:ext>
          </c:extLst>
        </c:ser>
        <c:ser>
          <c:idx val="5"/>
          <c:order val="5"/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7820-4E5E-A99C-E2ADAAA7E845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7820-4E5E-A99C-E2ADAAA7E845}"/>
            </c:ext>
          </c:extLst>
        </c:ser>
        <c:ser>
          <c:idx val="7"/>
          <c:order val="7"/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820-4E5E-A99C-E2ADAAA7E845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7820-4E5E-A99C-E2ADAAA7E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45056"/>
        <c:axId val="170447232"/>
      </c:lineChart>
      <c:catAx>
        <c:axId val="1704450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44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44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445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74-4B21-95C3-24E67218C340}"/>
              </c:ext>
            </c:extLst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74-4B21-95C3-24E67218C340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74-4B21-95C3-24E67218C340}"/>
              </c:ext>
            </c:extLst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74-4B21-95C3-24E67218C340}"/>
              </c:ext>
            </c:extLst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D74-4B21-95C3-24E67218C34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D74-4B21-95C3-24E67218C340}"/>
              </c:ext>
            </c:extLst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D74-4B21-95C3-24E67218C340}"/>
              </c:ext>
            </c:extLst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D74-4B21-95C3-24E67218C340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D74-4B21-95C3-24E67218C340}"/>
              </c:ext>
            </c:extLst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74-4B21-95C3-24E67218C340}"/>
                </c:ext>
              </c:extLst>
            </c:dLbl>
            <c:dLbl>
              <c:idx val="1"/>
              <c:layout>
                <c:manualLayout>
                  <c:x val="4.0433172597611346E-2"/>
                  <c:y val="3.609930337655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74-4B21-95C3-24E67218C340}"/>
                </c:ext>
              </c:extLst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74-4B21-95C3-24E67218C340}"/>
                </c:ext>
              </c:extLst>
            </c:dLbl>
            <c:dLbl>
              <c:idx val="3"/>
              <c:layout>
                <c:manualLayout>
                  <c:x val="3.3242385399499481E-2"/>
                  <c:y val="3.0096501095257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D74-4B21-95C3-24E67218C340}"/>
                </c:ext>
              </c:extLst>
            </c:dLbl>
            <c:dLbl>
              <c:idx val="4"/>
              <c:layout>
                <c:manualLayout>
                  <c:x val="0.21870923111355267"/>
                  <c:y val="7.54918793045607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D74-4B21-95C3-24E67218C340}"/>
                </c:ext>
              </c:extLst>
            </c:dLbl>
            <c:dLbl>
              <c:idx val="5"/>
              <c:layout>
                <c:manualLayout>
                  <c:x val="3.0320250666341125E-2"/>
                  <c:y val="0.137325992145718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D74-4B21-95C3-24E67218C340}"/>
                </c:ext>
              </c:extLst>
            </c:dLbl>
            <c:dLbl>
              <c:idx val="6"/>
              <c:layout>
                <c:manualLayout>
                  <c:x val="-0.16953366294329489"/>
                  <c:y val="0.13358830146231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D74-4B21-95C3-24E67218C340}"/>
                </c:ext>
              </c:extLst>
            </c:dLbl>
            <c:dLbl>
              <c:idx val="7"/>
              <c:layout>
                <c:manualLayout>
                  <c:x val="-0.3443022238499257"/>
                  <c:y val="6.02518106289345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D74-4B21-95C3-24E67218C340}"/>
                </c:ext>
              </c:extLst>
            </c:dLbl>
            <c:dLbl>
              <c:idx val="8"/>
              <c:layout>
                <c:manualLayout>
                  <c:x val="-0.11119229282386213"/>
                  <c:y val="-0.136203895565685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D74-4B21-95C3-24E67218C3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'G.15.1-G.15.2-G.15.3'!$H$5:$H$13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'G.15.1-G.15.2-G.15.3'!$I$5:$I$13</c:f>
              <c:numCache>
                <c:formatCode>0.0</c:formatCode>
                <c:ptCount val="9"/>
                <c:pt idx="0">
                  <c:v>20.430881890723199</c:v>
                </c:pt>
                <c:pt idx="1">
                  <c:v>20.096311856705704</c:v>
                </c:pt>
                <c:pt idx="2">
                  <c:v>1.35027453446748</c:v>
                </c:pt>
                <c:pt idx="3">
                  <c:v>29.931635950088605</c:v>
                </c:pt>
                <c:pt idx="4">
                  <c:v>5.6152085276749364E-2</c:v>
                </c:pt>
                <c:pt idx="5">
                  <c:v>5.9770944265941841E-3</c:v>
                </c:pt>
                <c:pt idx="6">
                  <c:v>1.4109811656972941</c:v>
                </c:pt>
                <c:pt idx="7">
                  <c:v>0.50047298378314298</c:v>
                </c:pt>
                <c:pt idx="8">
                  <c:v>26.217312438831229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ED74-4B21-95C3-24E67218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1-35E1-42C7-8FF7-8184186D6B3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5E1-42C7-8FF7-8184186D6B3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5E1-42C7-8FF7-8184186D6B3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5E1-42C7-8FF7-8184186D6B39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5E1-42C7-8FF7-8184186D6B39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5E1-42C7-8FF7-8184186D6B39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5E1-42C7-8FF7-8184186D6B39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35E1-42C7-8FF7-8184186D6B39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35E1-42C7-8FF7-8184186D6B39}"/>
              </c:ext>
            </c:extLst>
          </c:dPt>
          <c:dLbls>
            <c:dLbl>
              <c:idx val="0"/>
              <c:layout>
                <c:manualLayout>
                  <c:x val="-7.2948551333995873E-2"/>
                  <c:y val="-8.3568273478010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E1-42C7-8FF7-8184186D6B39}"/>
                </c:ext>
              </c:extLst>
            </c:dLbl>
            <c:dLbl>
              <c:idx val="1"/>
              <c:layout>
                <c:manualLayout>
                  <c:x val="-6.519093851132686E-2"/>
                  <c:y val="-6.6812197255830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E1-42C7-8FF7-8184186D6B39}"/>
                </c:ext>
              </c:extLst>
            </c:dLbl>
            <c:dLbl>
              <c:idx val="2"/>
              <c:layout>
                <c:manualLayout>
                  <c:x val="-8.3449277578166808E-2"/>
                  <c:y val="-4.030002347267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E1-42C7-8FF7-8184186D6B39}"/>
                </c:ext>
              </c:extLst>
            </c:dLbl>
            <c:dLbl>
              <c:idx val="3"/>
              <c:layout>
                <c:manualLayout>
                  <c:x val="-7.5546925566343043E-2"/>
                  <c:y val="-7.2479781490728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5E1-42C7-8FF7-8184186D6B39}"/>
                </c:ext>
              </c:extLst>
            </c:dLbl>
            <c:dLbl>
              <c:idx val="4"/>
              <c:layout>
                <c:manualLayout>
                  <c:x val="-6.0134036643477815E-2"/>
                  <c:y val="-4.0189915284979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E1-42C7-8FF7-8184186D6B3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'G.15.1-G.15.2-G.15.3'!$H$27:$H$31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'G.15.1-G.15.2-G.15.3'!$I$27:$I$31</c:f>
              <c:numCache>
                <c:formatCode>#,##0</c:formatCode>
                <c:ptCount val="5"/>
                <c:pt idx="0">
                  <c:v>1452575</c:v>
                </c:pt>
                <c:pt idx="1">
                  <c:v>1513893</c:v>
                </c:pt>
                <c:pt idx="2">
                  <c:v>1487061.28</c:v>
                </c:pt>
                <c:pt idx="3">
                  <c:v>1569828.12</c:v>
                </c:pt>
                <c:pt idx="4">
                  <c:v>1840359.08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5E1-42C7-8FF7-8184186D6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2022784"/>
        <c:axId val="172038400"/>
      </c:lineChart>
      <c:catAx>
        <c:axId val="1720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038400"/>
        <c:crosses val="autoZero"/>
        <c:auto val="1"/>
        <c:lblAlgn val="ctr"/>
        <c:lblOffset val="100"/>
        <c:noMultiLvlLbl val="0"/>
      </c:catAx>
      <c:valAx>
        <c:axId val="172038400"/>
        <c:scaling>
          <c:orientation val="minMax"/>
          <c:max val="1900000.0000000002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72022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'G.15.1-G.15.2-G.15.3'!$I$44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2014515392053724E-4"/>
                  <c:y val="-1.986970752161955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CA-48EA-95AB-6CD7CC1B1E56}"/>
                </c:ext>
              </c:extLst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CA-48EA-95AB-6CD7CC1B1E56}"/>
                </c:ext>
              </c:extLst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CA-48EA-95AB-6CD7CC1B1E56}"/>
                </c:ext>
              </c:extLst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CA-48EA-95AB-6CD7CC1B1E56}"/>
                </c:ext>
              </c:extLst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CA-48EA-95AB-6CD7CC1B1E5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'G.15.1-G.15.2-G.15.3'!$I$45:$I$49</c:f>
              <c:numCache>
                <c:formatCode>#,##0</c:formatCode>
                <c:ptCount val="5"/>
                <c:pt idx="0">
                  <c:v>1138290.67</c:v>
                </c:pt>
                <c:pt idx="1">
                  <c:v>1183363</c:v>
                </c:pt>
                <c:pt idx="2">
                  <c:v>1183362.8</c:v>
                </c:pt>
                <c:pt idx="3">
                  <c:v>1247196</c:v>
                </c:pt>
                <c:pt idx="4">
                  <c:v>1348655.89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2CA-48EA-95AB-6CD7CC1B1E56}"/>
            </c:ext>
          </c:extLst>
        </c:ser>
        <c:ser>
          <c:idx val="1"/>
          <c:order val="1"/>
          <c:tx>
            <c:strRef>
              <c:f>'G.15.1-G.15.2-G.15.3'!$J$43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0.1048831445870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CA-48EA-95AB-6CD7CC1B1E56}"/>
                </c:ext>
              </c:extLst>
            </c:dLbl>
            <c:dLbl>
              <c:idx val="1"/>
              <c:layout>
                <c:manualLayout>
                  <c:x val="2.2231927486796945E-2"/>
                  <c:y val="-0.108700735117273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CA-48EA-95AB-6CD7CC1B1E56}"/>
                </c:ext>
              </c:extLst>
            </c:dLbl>
            <c:dLbl>
              <c:idx val="2"/>
              <c:layout>
                <c:manualLayout>
                  <c:x val="2.2690766893004772E-2"/>
                  <c:y val="-0.113340653135489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CA-48EA-95AB-6CD7CC1B1E56}"/>
                </c:ext>
              </c:extLst>
            </c:dLbl>
            <c:dLbl>
              <c:idx val="3"/>
              <c:layout>
                <c:manualLayout>
                  <c:x val="1.7751708161985826E-2"/>
                  <c:y val="-0.12129623239326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CA-48EA-95AB-6CD7CC1B1E56}"/>
                </c:ext>
              </c:extLst>
            </c:dLbl>
            <c:dLbl>
              <c:idx val="4"/>
              <c:layout>
                <c:manualLayout>
                  <c:x val="2.2252329794808037E-2"/>
                  <c:y val="-0.137817234997019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2CA-48EA-95AB-6CD7CC1B1E5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314284.33</c:v>
                </c:pt>
                <c:pt idx="1">
                  <c:v>330530</c:v>
                </c:pt>
                <c:pt idx="2">
                  <c:v>303698.48</c:v>
                </c:pt>
                <c:pt idx="3">
                  <c:v>322632.12</c:v>
                </c:pt>
                <c:pt idx="4">
                  <c:v>491703.19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2CA-48EA-95AB-6CD7CC1B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705088"/>
        <c:axId val="171706624"/>
        <c:axId val="0"/>
      </c:bar3DChart>
      <c:catAx>
        <c:axId val="1717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170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7066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17050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23481781376519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'15.3-G.15.4'!$L$35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'15.3-G.15.4'!$K$36:$K$38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'15.3-G.15.4'!$L$36:$L$38</c:f>
              <c:numCache>
                <c:formatCode>#,##0</c:formatCode>
                <c:ptCount val="3"/>
                <c:pt idx="0">
                  <c:v>1579757.67</c:v>
                </c:pt>
                <c:pt idx="1">
                  <c:v>1774024.81</c:v>
                </c:pt>
                <c:pt idx="2">
                  <c:v>2032170.41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E-488F-AE33-52DF36A9F030}"/>
            </c:ext>
          </c:extLst>
        </c:ser>
        <c:ser>
          <c:idx val="1"/>
          <c:order val="1"/>
          <c:tx>
            <c:strRef>
              <c:f>'15.3-G.15.4'!$M$35</c:f>
              <c:strCache>
                <c:ptCount val="1"/>
                <c:pt idx="0">
                  <c:v>Derechos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'15.3-G.15.4'!$K$36:$K$38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'15.3-G.15.4'!$M$36:$M$38</c:f>
              <c:numCache>
                <c:formatCode>#,##0</c:formatCode>
                <c:ptCount val="3"/>
                <c:pt idx="0">
                  <c:v>1483015.56</c:v>
                </c:pt>
                <c:pt idx="1">
                  <c:v>1668299.76</c:v>
                </c:pt>
                <c:pt idx="2">
                  <c:v>1986206.58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7E-488F-AE33-52DF36A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779200"/>
        <c:axId val="171780736"/>
        <c:axId val="0"/>
      </c:bar3DChart>
      <c:catAx>
        <c:axId val="171779200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178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7807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1779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32190183544131"/>
          <c:y val="0.89102833299683692"/>
          <c:w val="0.52090628915288029"/>
          <c:h val="8.1196917692980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0756988709745"/>
          <c:y val="7.7070539192981499E-2"/>
          <c:w val="0.71733733283339585"/>
          <c:h val="0.6712813666457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1-C0F2-408F-8F72-EA9128076E8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0F2-408F-8F72-EA9128076E8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0F2-408F-8F72-EA9128076E8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0F2-408F-8F72-EA9128076E87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0F2-408F-8F72-EA9128076E87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0F2-408F-8F72-EA9128076E87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F2-408F-8F72-EA9128076E87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0F2-408F-8F72-EA9128076E87}"/>
              </c:ext>
            </c:extLst>
          </c:dPt>
          <c:dLbls>
            <c:dLbl>
              <c:idx val="0"/>
              <c:layout>
                <c:manualLayout>
                  <c:x val="-7.259259259259257E-2"/>
                  <c:y val="-5.2956531118541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2-408F-8F72-EA9128076E87}"/>
                </c:ext>
              </c:extLst>
            </c:dLbl>
            <c:dLbl>
              <c:idx val="1"/>
              <c:layout>
                <c:manualLayout>
                  <c:x val="-6.294179894179891E-2"/>
                  <c:y val="-3.5897601840865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2-408F-8F72-EA9128076E87}"/>
                </c:ext>
              </c:extLst>
            </c:dLbl>
            <c:dLbl>
              <c:idx val="2"/>
              <c:layout>
                <c:manualLayout>
                  <c:x val="-6.2010582010582009E-2"/>
                  <c:y val="-6.2088951209865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2-408F-8F72-EA9128076E87}"/>
                </c:ext>
              </c:extLst>
            </c:dLbl>
            <c:dLbl>
              <c:idx val="3"/>
              <c:layout>
                <c:manualLayout>
                  <c:x val="-7.9873015873015873E-2"/>
                  <c:y val="-4.9833171538489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2-408F-8F72-EA9128076E87}"/>
                </c:ext>
              </c:extLst>
            </c:dLbl>
            <c:dLbl>
              <c:idx val="4"/>
              <c:layout>
                <c:manualLayout>
                  <c:x val="-6.2941798941798938E-2"/>
                  <c:y val="-3.78919929529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2-408F-8F72-EA9128076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'15.4-G.15.5-G.15.6-G.15.7'!$H$64:$H$68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'15.4-G.15.5-G.15.6-G.15.7'!$I$64:$I$68</c:f>
              <c:numCache>
                <c:formatCode>#,##0</c:formatCode>
                <c:ptCount val="5"/>
                <c:pt idx="0">
                  <c:v>1452575</c:v>
                </c:pt>
                <c:pt idx="1">
                  <c:v>1513893</c:v>
                </c:pt>
                <c:pt idx="2">
                  <c:v>1487061.28</c:v>
                </c:pt>
                <c:pt idx="3">
                  <c:v>1569828.12</c:v>
                </c:pt>
                <c:pt idx="4">
                  <c:v>1840359.08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C0F2-408F-8F72-EA9128076E8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1929600"/>
        <c:axId val="171932672"/>
      </c:lineChart>
      <c:catAx>
        <c:axId val="1719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71932672"/>
        <c:crosses val="autoZero"/>
        <c:auto val="1"/>
        <c:lblAlgn val="ctr"/>
        <c:lblOffset val="100"/>
        <c:noMultiLvlLbl val="0"/>
      </c:catAx>
      <c:valAx>
        <c:axId val="171932672"/>
        <c:scaling>
          <c:orientation val="minMax"/>
          <c:max val="1900000.0000000002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71929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152400</xdr:rowOff>
    </xdr:from>
    <xdr:to>
      <xdr:col>3</xdr:col>
      <xdr:colOff>733425</xdr:colOff>
      <xdr:row>4</xdr:row>
      <xdr:rowOff>138684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524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27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28575</xdr:rowOff>
    </xdr:from>
    <xdr:to>
      <xdr:col>5</xdr:col>
      <xdr:colOff>485775</xdr:colOff>
      <xdr:row>60</xdr:row>
      <xdr:rowOff>95250</xdr:rowOff>
    </xdr:to>
    <xdr:graphicFrame macro="">
      <xdr:nvGraphicFramePr>
        <xdr:cNvPr id="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25</xdr:row>
      <xdr:rowOff>56283</xdr:rowOff>
    </xdr:from>
    <xdr:to>
      <xdr:col>8</xdr:col>
      <xdr:colOff>447675</xdr:colOff>
      <xdr:row>44</xdr:row>
      <xdr:rowOff>34635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75</xdr:row>
      <xdr:rowOff>95250</xdr:rowOff>
    </xdr:from>
    <xdr:to>
      <xdr:col>8</xdr:col>
      <xdr:colOff>523875</xdr:colOff>
      <xdr:row>89</xdr:row>
      <xdr:rowOff>114300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08" customWidth="1"/>
    <col min="2" max="2" width="92" style="108" customWidth="1"/>
    <col min="3" max="7" width="11.42578125" style="108" customWidth="1"/>
    <col min="8" max="13" width="11.42578125" style="108" hidden="1" customWidth="1"/>
    <col min="14" max="16384" width="11.42578125" style="108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09" t="s">
        <v>87</v>
      </c>
    </row>
    <row r="9" spans="2:2" ht="15.95" customHeight="1" x14ac:dyDescent="0.2">
      <c r="B9" s="110"/>
    </row>
    <row r="10" spans="2:2" ht="15.95" customHeight="1" x14ac:dyDescent="0.2">
      <c r="B10" s="204" t="s">
        <v>98</v>
      </c>
    </row>
    <row r="11" spans="2:2" ht="15.95" customHeight="1" x14ac:dyDescent="0.2">
      <c r="B11" s="204" t="s">
        <v>100</v>
      </c>
    </row>
    <row r="12" spans="2:2" ht="15.95" customHeight="1" x14ac:dyDescent="0.2">
      <c r="B12" s="204" t="s">
        <v>88</v>
      </c>
    </row>
    <row r="13" spans="2:2" ht="15.95" customHeight="1" x14ac:dyDescent="0.2">
      <c r="B13" s="204" t="s">
        <v>89</v>
      </c>
    </row>
    <row r="14" spans="2:2" ht="15.95" customHeight="1" x14ac:dyDescent="0.2">
      <c r="B14" s="204" t="s">
        <v>90</v>
      </c>
    </row>
    <row r="15" spans="2:2" ht="15.95" customHeight="1" x14ac:dyDescent="0.2">
      <c r="B15" s="204" t="s">
        <v>91</v>
      </c>
    </row>
    <row r="16" spans="2:2" ht="15.95" customHeight="1" x14ac:dyDescent="0.2">
      <c r="B16" s="204" t="s">
        <v>92</v>
      </c>
    </row>
    <row r="17" spans="2:2" ht="15.95" customHeight="1" x14ac:dyDescent="0.2">
      <c r="B17" s="204" t="s">
        <v>93</v>
      </c>
    </row>
    <row r="18" spans="2:2" ht="15.95" customHeight="1" x14ac:dyDescent="0.2">
      <c r="B18" s="204" t="s">
        <v>94</v>
      </c>
    </row>
    <row r="19" spans="2:2" ht="15.95" customHeight="1" x14ac:dyDescent="0.2">
      <c r="B19" s="204" t="s">
        <v>95</v>
      </c>
    </row>
    <row r="20" spans="2:2" ht="15.95" customHeight="1" x14ac:dyDescent="0.2">
      <c r="B20" s="204" t="s">
        <v>99</v>
      </c>
    </row>
    <row r="21" spans="2:2" ht="15.95" customHeight="1" x14ac:dyDescent="0.2">
      <c r="B21" s="204" t="s">
        <v>96</v>
      </c>
    </row>
    <row r="22" spans="2:2" ht="15.95" customHeight="1" x14ac:dyDescent="0.2">
      <c r="B22" s="204" t="s">
        <v>97</v>
      </c>
    </row>
    <row r="23" spans="2:2" ht="14.25" x14ac:dyDescent="0.2">
      <c r="B23" s="205"/>
    </row>
    <row r="24" spans="2:2" x14ac:dyDescent="0.2">
      <c r="B24" s="203"/>
    </row>
    <row r="25" spans="2:2" x14ac:dyDescent="0.2"/>
    <row r="26" spans="2:2" x14ac:dyDescent="0.2"/>
    <row r="27" spans="2:2" x14ac:dyDescent="0.2"/>
    <row r="28" spans="2:2" x14ac:dyDescent="0.2"/>
    <row r="29" spans="2:2" x14ac:dyDescent="0.2"/>
    <row r="30" spans="2:2" x14ac:dyDescent="0.2"/>
    <row r="31" spans="2:2" x14ac:dyDescent="0.2"/>
    <row r="32" spans="2:2" x14ac:dyDescent="0.2"/>
  </sheetData>
  <hyperlinks>
    <hyperlink ref="B10" location="'15.1-15.2'!A1" display="15.1: Evolución del Presupuesto de Ingresos por capítulos. Créditos iniciales"/>
    <hyperlink ref="B11" location="'15.1-15.2'!A1" display="15.2: Evolución del Pesupuesto de Ingresos por capítulos. Ingresos realizados"/>
    <hyperlink ref="B12" location="'15.3-G.15.4'!A1" display="15.3: Evolución del Presupuesto de Ingresos por capítulos. Créditos finales y derechos reconocidos"/>
    <hyperlink ref="B13" location="'15.4-G.15.5-G.15.6-G.15.7'!A1" display="15.4: Evolución del Presupuesto de Gastos por capítulos. Créditos iniciales"/>
    <hyperlink ref="B14" location="'15.5-G.15.8'!A1" display="15.5: Evolución del presupuesto de Gastos por secciones.  Créditos iniciales"/>
    <hyperlink ref="B15" location="'15.6-G.15.9'!A1" display="15.6: Evolución del presupuesto de Gastos por grupos funcionales y su participación anual.  Créditos iniciales "/>
    <hyperlink ref="B16" location="'15.7-15.8-G.15.10'!A1" display="15.7: Evolución del Presupuesto de Gastos por capítulos. Créditos iniciales y finales"/>
    <hyperlink ref="B17" location="'15.7-15.8-G.15.10'!A1" display="15.8: Evolución del Presupuesto de Gastos por secciones. Créditos iniciales y finales"/>
    <hyperlink ref="B18" location="'15.9-15.10'!A1" display="15.9: Evolución del Presupuesto de Gastos por grupos funcionales. Créditos iniciales y finales"/>
    <hyperlink ref="B19" location="'15.9-15.10'!A1" display="15.10: Evolución del Presupuesto de Gastos por capítulos. Créditos finales y créditos obligados"/>
    <hyperlink ref="B20" location="'15.11'!A1" display="15.11: Evolución del Presupuesto de Gastos por secciones. Créditos finales y créditos obligados"/>
    <hyperlink ref="B21" location="'15.12'!A1" display="15.12: Evolución del Presupuesto de Gastos por grupos funcionales. Créditos finales y créditos obligados"/>
    <hyperlink ref="B22" location="'15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X85"/>
  <sheetViews>
    <sheetView zoomScaleNormal="100" zoomScaleSheetLayoutView="70" workbookViewId="0">
      <selection activeCell="K45" sqref="K45"/>
    </sheetView>
  </sheetViews>
  <sheetFormatPr baseColWidth="10" defaultColWidth="7.7109375" defaultRowHeight="11.25" customHeight="1" x14ac:dyDescent="0.2"/>
  <cols>
    <col min="1" max="1" width="34.7109375" style="4" customWidth="1"/>
    <col min="2" max="2" width="8.42578125" style="4" customWidth="1"/>
    <col min="3" max="3" width="8.5703125" style="4" customWidth="1"/>
    <col min="4" max="4" width="3.28515625" style="4" customWidth="1"/>
    <col min="5" max="5" width="8.42578125" style="4" customWidth="1"/>
    <col min="6" max="6" width="8.5703125" style="4" customWidth="1"/>
    <col min="7" max="7" width="3.28515625" style="4" customWidth="1"/>
    <col min="8" max="8" width="8.42578125" style="4" customWidth="1"/>
    <col min="9" max="9" width="8.28515625" style="4" customWidth="1"/>
    <col min="10" max="10" width="5.5703125" style="4" customWidth="1"/>
    <col min="11" max="11" width="7.7109375" style="4"/>
    <col min="12" max="19" width="13" style="4" customWidth="1"/>
    <col min="20" max="24" width="10.28515625" style="4" customWidth="1"/>
    <col min="25" max="16384" width="7.7109375" style="4"/>
  </cols>
  <sheetData>
    <row r="1" spans="1:24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24" ht="13.35" customHeight="1" x14ac:dyDescent="0.2">
      <c r="A2" s="5"/>
      <c r="K2" s="129" t="s">
        <v>101</v>
      </c>
      <c r="L2" s="7"/>
    </row>
    <row r="3" spans="1:24" s="7" customFormat="1" ht="14.1" customHeight="1" x14ac:dyDescent="0.2">
      <c r="A3" s="34" t="s">
        <v>83</v>
      </c>
    </row>
    <row r="4" spans="1:24" ht="14.1" customHeight="1" x14ac:dyDescent="0.2">
      <c r="A4" s="6" t="s">
        <v>119</v>
      </c>
      <c r="B4" s="7"/>
      <c r="C4" s="7"/>
      <c r="D4" s="7"/>
      <c r="E4" s="7"/>
      <c r="F4" s="7"/>
      <c r="G4" s="7"/>
      <c r="H4" s="7"/>
      <c r="I4" s="7"/>
      <c r="K4" s="7"/>
    </row>
    <row r="5" spans="1:24" ht="12.95" customHeight="1" x14ac:dyDescent="0.2">
      <c r="A5" s="6"/>
      <c r="B5" s="7"/>
      <c r="C5" s="7"/>
      <c r="D5" s="7"/>
      <c r="E5" s="7"/>
      <c r="F5" s="7"/>
      <c r="G5" s="7"/>
      <c r="H5" s="7"/>
      <c r="I5" s="7"/>
    </row>
    <row r="6" spans="1:24" ht="12.95" customHeight="1" x14ac:dyDescent="0.2">
      <c r="A6" s="10" t="s">
        <v>28</v>
      </c>
    </row>
    <row r="7" spans="1:24" ht="9.9499999999999993" customHeight="1" x14ac:dyDescent="0.2">
      <c r="A7" s="11"/>
      <c r="B7" s="12"/>
      <c r="C7" s="12"/>
      <c r="D7" s="11"/>
      <c r="E7" s="12"/>
      <c r="F7" s="12"/>
      <c r="G7" s="11"/>
      <c r="H7" s="11"/>
      <c r="I7" s="12"/>
    </row>
    <row r="8" spans="1:24" s="15" customFormat="1" ht="12" customHeight="1" x14ac:dyDescent="0.2">
      <c r="A8" s="37"/>
      <c r="B8" s="38">
        <v>2018</v>
      </c>
      <c r="C8" s="38"/>
      <c r="D8" s="39"/>
      <c r="E8" s="38">
        <v>2019</v>
      </c>
      <c r="F8" s="38"/>
      <c r="G8" s="39"/>
      <c r="H8" s="38">
        <v>2020</v>
      </c>
      <c r="I8" s="38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</row>
    <row r="10" spans="1:24" ht="12" customHeight="1" x14ac:dyDescent="0.2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  <c r="L10"/>
      <c r="M10"/>
      <c r="N10"/>
      <c r="O10"/>
      <c r="P10"/>
      <c r="Q10"/>
      <c r="R10"/>
      <c r="S10"/>
      <c r="T10"/>
    </row>
    <row r="11" spans="1:24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/>
      <c r="L11" s="198"/>
      <c r="M11" s="198"/>
      <c r="N11" s="198"/>
      <c r="O11"/>
      <c r="P11" s="198"/>
      <c r="Q11"/>
      <c r="R11"/>
      <c r="S11"/>
      <c r="T11"/>
      <c r="V11" s="94"/>
    </row>
    <row r="12" spans="1:24" ht="12.75" customHeight="1" x14ac:dyDescent="0.2">
      <c r="A12" s="69" t="s">
        <v>0</v>
      </c>
      <c r="B12" s="21">
        <v>1579757.67</v>
      </c>
      <c r="C12" s="21">
        <v>1494174.97</v>
      </c>
      <c r="D12" s="7"/>
      <c r="E12" s="21">
        <v>1774024.81</v>
      </c>
      <c r="F12" s="21">
        <v>1697587.58</v>
      </c>
      <c r="G12" s="7"/>
      <c r="H12" s="21">
        <v>2032170.41</v>
      </c>
      <c r="I12" s="21">
        <v>1881706.91</v>
      </c>
      <c r="K12"/>
      <c r="N12" s="198"/>
      <c r="O12" s="198"/>
      <c r="P12" s="198"/>
      <c r="Q12" s="198"/>
      <c r="R12"/>
      <c r="S12"/>
      <c r="T12"/>
      <c r="U12"/>
      <c r="W12" s="94"/>
    </row>
    <row r="13" spans="1:24" ht="12.75" customHeight="1" x14ac:dyDescent="0.2">
      <c r="A13" s="69"/>
      <c r="B13" s="7"/>
      <c r="C13" s="114"/>
      <c r="D13" s="7"/>
      <c r="F13" s="21"/>
      <c r="G13" s="7"/>
      <c r="H13" s="21"/>
      <c r="I13" s="21"/>
      <c r="L13"/>
      <c r="M13"/>
      <c r="N13"/>
      <c r="O13"/>
      <c r="Q13" s="94"/>
    </row>
    <row r="14" spans="1:24" ht="12.75" customHeight="1" x14ac:dyDescent="0.2">
      <c r="A14" s="16" t="s">
        <v>16</v>
      </c>
      <c r="B14" s="21">
        <v>5176.17</v>
      </c>
      <c r="C14" s="21">
        <v>4692.28</v>
      </c>
      <c r="D14" s="7"/>
      <c r="E14" s="21">
        <v>5910.68</v>
      </c>
      <c r="F14" s="21">
        <v>5104.84</v>
      </c>
      <c r="G14" s="7"/>
      <c r="H14" s="206">
        <v>7533.51</v>
      </c>
      <c r="I14" s="21">
        <v>5643.69</v>
      </c>
      <c r="L14" s="16"/>
      <c r="M14" s="198"/>
      <c r="N14" s="198"/>
      <c r="O14"/>
      <c r="P14" s="198"/>
      <c r="Q14" s="15"/>
      <c r="R14" s="15"/>
      <c r="S14" s="15"/>
    </row>
    <row r="15" spans="1:24" ht="12.75" customHeight="1" x14ac:dyDescent="0.2">
      <c r="A15" s="16" t="s">
        <v>131</v>
      </c>
      <c r="B15" s="113" t="s">
        <v>109</v>
      </c>
      <c r="C15" s="113" t="s">
        <v>109</v>
      </c>
      <c r="D15" s="7"/>
      <c r="E15" s="113" t="s">
        <v>109</v>
      </c>
      <c r="F15" s="113" t="s">
        <v>109</v>
      </c>
      <c r="G15" s="7"/>
      <c r="H15" s="206">
        <v>300</v>
      </c>
      <c r="I15" s="113" t="s">
        <v>109</v>
      </c>
      <c r="L15" s="16"/>
      <c r="M15" s="198"/>
      <c r="N15" s="198"/>
      <c r="O15"/>
      <c r="P15" s="198"/>
      <c r="Q15" s="15"/>
      <c r="R15" s="15"/>
      <c r="S15" s="15"/>
    </row>
    <row r="16" spans="1:24" ht="12.75" customHeight="1" x14ac:dyDescent="0.2">
      <c r="A16" s="16" t="s">
        <v>10</v>
      </c>
      <c r="B16" s="21">
        <v>608.1</v>
      </c>
      <c r="C16" s="21">
        <v>474.15</v>
      </c>
      <c r="D16" s="7"/>
      <c r="E16" s="21">
        <v>608.1</v>
      </c>
      <c r="F16" s="21">
        <v>453.12</v>
      </c>
      <c r="G16" s="7"/>
      <c r="H16" s="206">
        <v>602.5</v>
      </c>
      <c r="I16" s="21">
        <v>459.3</v>
      </c>
      <c r="L16" s="16"/>
      <c r="M16" s="198"/>
      <c r="N16" s="198"/>
      <c r="P16" s="184"/>
    </row>
    <row r="17" spans="1:18" ht="12.75" customHeight="1" x14ac:dyDescent="0.2">
      <c r="A17" s="16" t="s">
        <v>123</v>
      </c>
      <c r="B17" s="113" t="s">
        <v>109</v>
      </c>
      <c r="C17" s="113" t="s">
        <v>109</v>
      </c>
      <c r="E17" s="21">
        <v>4633.3</v>
      </c>
      <c r="F17" s="21">
        <v>3596.91</v>
      </c>
      <c r="H17" s="206">
        <v>24416.639999999999</v>
      </c>
      <c r="I17" s="21">
        <v>22906.86</v>
      </c>
      <c r="L17" s="16"/>
      <c r="M17" s="184"/>
      <c r="N17" s="184"/>
      <c r="P17" s="184"/>
    </row>
    <row r="18" spans="1:18" ht="12.75" customHeight="1" x14ac:dyDescent="0.2">
      <c r="A18" s="16" t="s">
        <v>56</v>
      </c>
      <c r="B18" s="21">
        <v>145300.54</v>
      </c>
      <c r="C18" s="21">
        <v>133343.94</v>
      </c>
      <c r="D18" s="7"/>
      <c r="E18" s="113" t="s">
        <v>109</v>
      </c>
      <c r="F18" s="113" t="s">
        <v>109</v>
      </c>
      <c r="G18" s="7"/>
      <c r="H18" s="113" t="s">
        <v>109</v>
      </c>
      <c r="I18" s="113" t="s">
        <v>109</v>
      </c>
      <c r="L18" s="16"/>
      <c r="M18" s="198"/>
      <c r="N18" s="198"/>
      <c r="O18"/>
      <c r="P18" s="184"/>
    </row>
    <row r="19" spans="1:18" ht="12.75" customHeight="1" x14ac:dyDescent="0.2">
      <c r="A19" s="16" t="s">
        <v>134</v>
      </c>
      <c r="B19" s="113" t="s">
        <v>109</v>
      </c>
      <c r="C19" s="113" t="s">
        <v>109</v>
      </c>
      <c r="E19" s="21">
        <v>141173.54999999999</v>
      </c>
      <c r="F19" s="21">
        <v>129386.66</v>
      </c>
      <c r="H19" s="206">
        <v>117271.05</v>
      </c>
      <c r="I19" s="21">
        <v>103051.54</v>
      </c>
      <c r="L19" s="16"/>
      <c r="M19" s="198"/>
      <c r="N19" s="198"/>
      <c r="O19" s="184"/>
      <c r="P19" s="184"/>
    </row>
    <row r="20" spans="1:18" ht="12.75" customHeight="1" x14ac:dyDescent="0.2">
      <c r="A20" s="16" t="s">
        <v>27</v>
      </c>
      <c r="B20" s="21">
        <v>179417.77</v>
      </c>
      <c r="C20" s="21">
        <v>174988.49</v>
      </c>
      <c r="D20" s="7"/>
      <c r="E20" s="21">
        <v>180959.57</v>
      </c>
      <c r="F20" s="21">
        <v>178444.2</v>
      </c>
      <c r="G20" s="7"/>
      <c r="H20" s="113" t="s">
        <v>109</v>
      </c>
      <c r="I20" s="113" t="s">
        <v>109</v>
      </c>
      <c r="L20" s="16"/>
      <c r="M20" s="184"/>
      <c r="N20" s="184"/>
      <c r="P20" s="184"/>
    </row>
    <row r="21" spans="1:18" ht="12.75" customHeight="1" x14ac:dyDescent="0.2">
      <c r="A21" s="16" t="s">
        <v>139</v>
      </c>
      <c r="B21" s="113" t="s">
        <v>109</v>
      </c>
      <c r="C21" s="113" t="s">
        <v>109</v>
      </c>
      <c r="D21" s="7"/>
      <c r="E21" s="113" t="s">
        <v>109</v>
      </c>
      <c r="F21" s="113" t="s">
        <v>109</v>
      </c>
      <c r="G21" s="7"/>
      <c r="H21" s="206">
        <v>196100.26</v>
      </c>
      <c r="I21" s="21">
        <v>186870.02</v>
      </c>
      <c r="L21" s="16"/>
      <c r="M21" s="184"/>
      <c r="N21" s="184"/>
      <c r="P21" s="184"/>
    </row>
    <row r="22" spans="1:18" ht="12.75" customHeight="1" x14ac:dyDescent="0.2">
      <c r="A22" s="16" t="s">
        <v>102</v>
      </c>
      <c r="B22" s="21">
        <v>311314.01</v>
      </c>
      <c r="C22" s="21">
        <v>297656.36</v>
      </c>
      <c r="D22" s="7"/>
      <c r="E22" s="113" t="s">
        <v>109</v>
      </c>
      <c r="F22" s="113" t="s">
        <v>109</v>
      </c>
      <c r="G22" s="7"/>
      <c r="H22" s="113" t="s">
        <v>109</v>
      </c>
      <c r="I22" s="113" t="s">
        <v>109</v>
      </c>
      <c r="L22" s="16"/>
      <c r="M22" s="184"/>
      <c r="N22" s="184"/>
      <c r="P22" s="184"/>
    </row>
    <row r="23" spans="1:18" ht="12.75" customHeight="1" x14ac:dyDescent="0.2">
      <c r="A23" s="16" t="s">
        <v>125</v>
      </c>
      <c r="B23" s="113" t="s">
        <v>109</v>
      </c>
      <c r="C23" s="113" t="s">
        <v>109</v>
      </c>
      <c r="E23" s="21">
        <v>325990.31</v>
      </c>
      <c r="F23" s="21">
        <v>307865.71999999997</v>
      </c>
      <c r="H23" s="113" t="s">
        <v>109</v>
      </c>
      <c r="I23" s="113" t="s">
        <v>109</v>
      </c>
      <c r="L23" s="16"/>
      <c r="M23" s="184"/>
      <c r="N23" s="184"/>
      <c r="P23" s="184"/>
    </row>
    <row r="24" spans="1:18" ht="12.75" customHeight="1" x14ac:dyDescent="0.2">
      <c r="A24" s="16" t="s">
        <v>141</v>
      </c>
      <c r="B24" s="113" t="s">
        <v>109</v>
      </c>
      <c r="C24" s="113" t="s">
        <v>109</v>
      </c>
      <c r="E24" s="113" t="s">
        <v>109</v>
      </c>
      <c r="F24" s="113" t="s">
        <v>109</v>
      </c>
      <c r="H24" s="206">
        <v>332965.52</v>
      </c>
      <c r="I24" s="21">
        <v>311136.07</v>
      </c>
      <c r="L24" s="16"/>
      <c r="M24" s="184"/>
      <c r="N24" s="184"/>
      <c r="P24" s="184"/>
    </row>
    <row r="25" spans="1:18" ht="12.75" customHeight="1" x14ac:dyDescent="0.2">
      <c r="A25" s="16" t="s">
        <v>126</v>
      </c>
      <c r="B25" s="113" t="s">
        <v>109</v>
      </c>
      <c r="C25" s="113" t="s">
        <v>109</v>
      </c>
      <c r="E25" s="21">
        <v>76231.91</v>
      </c>
      <c r="F25" s="21">
        <v>65504.62</v>
      </c>
      <c r="H25" s="206">
        <v>90451.78</v>
      </c>
      <c r="I25" s="21">
        <v>75781.100000000006</v>
      </c>
      <c r="L25" s="16"/>
      <c r="M25" s="184"/>
    </row>
    <row r="26" spans="1:18" ht="12.75" customHeight="1" x14ac:dyDescent="0.2">
      <c r="A26" s="16" t="s">
        <v>103</v>
      </c>
      <c r="B26" s="21">
        <v>75197.25</v>
      </c>
      <c r="C26" s="21">
        <v>62542.49</v>
      </c>
      <c r="D26" s="7"/>
      <c r="E26" s="113" t="s">
        <v>109</v>
      </c>
      <c r="F26" s="113" t="s">
        <v>109</v>
      </c>
      <c r="G26" s="7"/>
      <c r="H26" s="113" t="s">
        <v>109</v>
      </c>
      <c r="I26" s="113" t="s">
        <v>109</v>
      </c>
      <c r="L26" s="16"/>
      <c r="M26" s="184"/>
      <c r="N26" s="94"/>
      <c r="P26" s="184"/>
    </row>
    <row r="27" spans="1:18" ht="12.75" customHeight="1" x14ac:dyDescent="0.2">
      <c r="A27" s="16" t="s">
        <v>17</v>
      </c>
      <c r="B27" s="21">
        <v>296059.96999999997</v>
      </c>
      <c r="C27" s="21">
        <v>294929.81</v>
      </c>
      <c r="D27" s="7"/>
      <c r="E27" s="21">
        <v>458535.99</v>
      </c>
      <c r="F27" s="21">
        <v>457996.21</v>
      </c>
      <c r="G27" s="7"/>
      <c r="H27" s="206">
        <v>552466.21</v>
      </c>
      <c r="I27" s="21">
        <v>541906.68999999994</v>
      </c>
      <c r="L27" s="16"/>
      <c r="M27" s="184"/>
      <c r="N27" s="184"/>
      <c r="P27" s="184"/>
    </row>
    <row r="28" spans="1:18" ht="12.75" customHeight="1" x14ac:dyDescent="0.2">
      <c r="A28" s="16" t="s">
        <v>57</v>
      </c>
      <c r="B28" s="21">
        <v>57706.31</v>
      </c>
      <c r="C28" s="21">
        <v>47709.03</v>
      </c>
      <c r="D28" s="7"/>
      <c r="E28" s="113" t="s">
        <v>109</v>
      </c>
      <c r="F28" s="113" t="s">
        <v>109</v>
      </c>
      <c r="G28" s="7"/>
      <c r="H28" s="113" t="s">
        <v>109</v>
      </c>
      <c r="I28" s="113" t="s">
        <v>109</v>
      </c>
      <c r="L28" s="16"/>
      <c r="M28" s="185"/>
      <c r="N28" s="198"/>
      <c r="O28" s="198"/>
      <c r="P28" s="198"/>
      <c r="Q28"/>
      <c r="R28" s="94"/>
    </row>
    <row r="29" spans="1:18" ht="12.75" customHeight="1" x14ac:dyDescent="0.2">
      <c r="A29" s="16" t="s">
        <v>127</v>
      </c>
      <c r="B29" s="113" t="s">
        <v>109</v>
      </c>
      <c r="C29" s="113" t="s">
        <v>109</v>
      </c>
      <c r="E29" s="21">
        <v>58530.96</v>
      </c>
      <c r="F29" s="21">
        <v>52617.18</v>
      </c>
      <c r="H29" s="113" t="s">
        <v>109</v>
      </c>
      <c r="I29" s="113" t="s">
        <v>109</v>
      </c>
      <c r="L29" s="16"/>
      <c r="M29" s="198"/>
      <c r="N29" s="198"/>
      <c r="O29" s="184"/>
      <c r="P29" s="94"/>
      <c r="Q29" s="184"/>
    </row>
    <row r="30" spans="1:18" ht="12.75" customHeight="1" x14ac:dyDescent="0.2">
      <c r="A30" s="16" t="s">
        <v>140</v>
      </c>
      <c r="B30" s="113" t="s">
        <v>109</v>
      </c>
      <c r="C30" s="113" t="s">
        <v>109</v>
      </c>
      <c r="E30" s="113" t="s">
        <v>109</v>
      </c>
      <c r="F30" s="113" t="s">
        <v>109</v>
      </c>
      <c r="H30" s="206">
        <v>28803.73</v>
      </c>
      <c r="I30" s="21">
        <v>20928.54</v>
      </c>
      <c r="L30" s="16"/>
      <c r="M30" s="198"/>
      <c r="N30" s="198"/>
      <c r="O30" s="184"/>
      <c r="P30" s="94"/>
      <c r="Q30" s="184"/>
    </row>
    <row r="31" spans="1:18" ht="12.75" customHeight="1" x14ac:dyDescent="0.2">
      <c r="A31" s="16" t="s">
        <v>132</v>
      </c>
      <c r="B31" s="113" t="s">
        <v>109</v>
      </c>
      <c r="C31" s="113" t="s">
        <v>109</v>
      </c>
      <c r="E31" s="21">
        <v>413.76</v>
      </c>
      <c r="F31" s="21">
        <v>201.27</v>
      </c>
      <c r="H31" s="113" t="s">
        <v>109</v>
      </c>
      <c r="I31" s="113" t="s">
        <v>109</v>
      </c>
      <c r="L31" s="16"/>
    </row>
    <row r="32" spans="1:18" ht="12.75" customHeight="1" x14ac:dyDescent="0.2">
      <c r="A32" s="16" t="s">
        <v>142</v>
      </c>
      <c r="B32" s="113" t="s">
        <v>109</v>
      </c>
      <c r="C32" s="113" t="s">
        <v>109</v>
      </c>
      <c r="E32" s="113" t="s">
        <v>109</v>
      </c>
      <c r="F32" s="113" t="s">
        <v>109</v>
      </c>
      <c r="H32" s="206">
        <v>8415.5</v>
      </c>
      <c r="I32" s="21">
        <v>5658.58</v>
      </c>
      <c r="L32" s="16"/>
    </row>
    <row r="33" spans="1:24" ht="12.75" customHeight="1" x14ac:dyDescent="0.2">
      <c r="A33" s="16" t="s">
        <v>108</v>
      </c>
      <c r="B33" s="21">
        <v>9321.27</v>
      </c>
      <c r="C33" s="21">
        <v>7573.7</v>
      </c>
      <c r="D33" s="7"/>
      <c r="E33" s="21">
        <v>7723.15</v>
      </c>
      <c r="F33" s="21">
        <v>6507.71</v>
      </c>
      <c r="G33" s="7"/>
      <c r="H33" s="113" t="s">
        <v>109</v>
      </c>
      <c r="I33" s="113" t="s">
        <v>109</v>
      </c>
      <c r="L33" s="16"/>
      <c r="M33"/>
      <c r="N33"/>
      <c r="O33"/>
      <c r="P33"/>
      <c r="Q33"/>
      <c r="R33"/>
      <c r="S33"/>
      <c r="T33"/>
      <c r="V33" s="94"/>
    </row>
    <row r="34" spans="1:24" ht="12.75" customHeight="1" x14ac:dyDescent="0.2">
      <c r="A34" s="16" t="s">
        <v>18</v>
      </c>
      <c r="B34" s="21">
        <v>286133.17</v>
      </c>
      <c r="C34" s="21">
        <v>284829.03000000003</v>
      </c>
      <c r="D34" s="7"/>
      <c r="E34" s="21">
        <v>299306.17</v>
      </c>
      <c r="F34" s="21">
        <v>298537.01</v>
      </c>
      <c r="G34" s="7"/>
      <c r="H34" s="206">
        <v>357919.67</v>
      </c>
      <c r="I34" s="21">
        <v>344481.08</v>
      </c>
      <c r="L34" s="16"/>
      <c r="M34"/>
      <c r="N34"/>
      <c r="O34"/>
      <c r="P34"/>
      <c r="Q34"/>
      <c r="R34"/>
      <c r="S34"/>
      <c r="T34"/>
      <c r="V34" s="94"/>
    </row>
    <row r="35" spans="1:24" ht="12.75" customHeight="1" x14ac:dyDescent="0.2">
      <c r="A35" s="16" t="s">
        <v>19</v>
      </c>
      <c r="B35" s="21">
        <v>1092.33</v>
      </c>
      <c r="C35" s="21">
        <v>1045.3699999999999</v>
      </c>
      <c r="D35" s="7"/>
      <c r="E35" s="21">
        <v>1056.25</v>
      </c>
      <c r="F35" s="21">
        <v>903.38</v>
      </c>
      <c r="G35" s="7"/>
      <c r="H35" s="206">
        <v>1100.1099999999999</v>
      </c>
      <c r="I35" s="21">
        <v>822.51</v>
      </c>
      <c r="L35" s="16"/>
      <c r="M35"/>
      <c r="N35"/>
      <c r="O35"/>
      <c r="P35"/>
      <c r="Q35"/>
      <c r="R35"/>
      <c r="S35"/>
      <c r="T35"/>
      <c r="V35" s="94"/>
    </row>
    <row r="36" spans="1:24" ht="12.75" customHeight="1" x14ac:dyDescent="0.2">
      <c r="A36" s="16" t="s">
        <v>104</v>
      </c>
      <c r="B36" s="21">
        <v>51049.3</v>
      </c>
      <c r="C36" s="21">
        <v>42424.89</v>
      </c>
      <c r="D36" s="7"/>
      <c r="E36" s="113" t="s">
        <v>109</v>
      </c>
      <c r="F36" s="113" t="s">
        <v>109</v>
      </c>
      <c r="G36" s="7"/>
      <c r="H36" s="113" t="s">
        <v>109</v>
      </c>
      <c r="I36" s="113" t="s">
        <v>109</v>
      </c>
      <c r="L36" s="16"/>
      <c r="M36"/>
      <c r="N36"/>
      <c r="O36"/>
      <c r="P36"/>
      <c r="Q36"/>
      <c r="R36"/>
      <c r="S36"/>
      <c r="T36"/>
      <c r="V36" s="94"/>
    </row>
    <row r="37" spans="1:24" ht="12.75" customHeight="1" x14ac:dyDescent="0.2">
      <c r="A37" s="16" t="s">
        <v>129</v>
      </c>
      <c r="B37" s="113" t="s">
        <v>109</v>
      </c>
      <c r="C37" s="113" t="s">
        <v>109</v>
      </c>
      <c r="E37" s="21">
        <v>52312.12</v>
      </c>
      <c r="F37" s="21">
        <v>45500.28</v>
      </c>
      <c r="H37" s="206">
        <v>142037.54</v>
      </c>
      <c r="I37" s="21">
        <v>116447.8</v>
      </c>
      <c r="L37" s="16"/>
      <c r="M37"/>
      <c r="N37"/>
      <c r="O37"/>
      <c r="P37"/>
      <c r="Q37"/>
      <c r="R37"/>
      <c r="S37"/>
      <c r="T37"/>
      <c r="V37" s="94"/>
    </row>
    <row r="38" spans="1:24" ht="12.75" customHeight="1" x14ac:dyDescent="0.2">
      <c r="A38" s="16" t="s">
        <v>106</v>
      </c>
      <c r="B38" s="21">
        <v>161381.49</v>
      </c>
      <c r="C38" s="21">
        <v>141965.45000000001</v>
      </c>
      <c r="D38" s="7"/>
      <c r="E38" s="113" t="s">
        <v>109</v>
      </c>
      <c r="F38" s="113" t="s">
        <v>109</v>
      </c>
      <c r="G38" s="7"/>
      <c r="H38" s="113" t="s">
        <v>109</v>
      </c>
      <c r="I38" s="113" t="s">
        <v>109</v>
      </c>
      <c r="L38" s="16"/>
      <c r="M38"/>
      <c r="N38"/>
      <c r="O38"/>
      <c r="P38"/>
      <c r="Q38"/>
      <c r="R38"/>
      <c r="S38"/>
      <c r="T38"/>
      <c r="V38" s="94"/>
    </row>
    <row r="39" spans="1:24" ht="12.75" customHeight="1" x14ac:dyDescent="0.2">
      <c r="A39" s="16" t="s">
        <v>130</v>
      </c>
      <c r="B39" s="113" t="s">
        <v>109</v>
      </c>
      <c r="C39" s="113" t="s">
        <v>109</v>
      </c>
      <c r="D39" s="84"/>
      <c r="E39" s="21">
        <v>160638.99</v>
      </c>
      <c r="F39" s="21">
        <v>144968.48000000001</v>
      </c>
      <c r="G39" s="84"/>
      <c r="H39" s="113" t="s">
        <v>109</v>
      </c>
      <c r="I39" s="113" t="s">
        <v>109</v>
      </c>
      <c r="L39" s="16"/>
      <c r="M39"/>
      <c r="N39"/>
      <c r="O39"/>
      <c r="P39"/>
      <c r="Q39"/>
      <c r="R39"/>
      <c r="S39"/>
      <c r="T39"/>
      <c r="V39" s="94"/>
    </row>
    <row r="40" spans="1:24" s="84" customFormat="1" ht="12.75" customHeight="1" x14ac:dyDescent="0.2">
      <c r="A40" s="16" t="s">
        <v>143</v>
      </c>
      <c r="B40" s="113" t="s">
        <v>109</v>
      </c>
      <c r="C40" s="113" t="s">
        <v>109</v>
      </c>
      <c r="E40" s="113" t="s">
        <v>109</v>
      </c>
      <c r="F40" s="113" t="s">
        <v>109</v>
      </c>
      <c r="H40" s="206">
        <v>171786.39</v>
      </c>
      <c r="I40" s="21">
        <v>145613.13</v>
      </c>
      <c r="J40" s="4"/>
      <c r="L40" s="16"/>
      <c r="M40" s="4"/>
      <c r="N40" s="4"/>
      <c r="O40" s="4"/>
      <c r="P40" s="4"/>
      <c r="Q40" s="4"/>
      <c r="R40" s="4"/>
      <c r="S40" s="4"/>
      <c r="T40" s="4"/>
      <c r="U40" s="4"/>
      <c r="V40" s="94"/>
      <c r="W40" s="4"/>
      <c r="X40" s="4"/>
    </row>
    <row r="41" spans="1:24" ht="9.9499999999999993" customHeight="1" x14ac:dyDescent="0.2">
      <c r="A41" s="23"/>
      <c r="B41" s="24"/>
      <c r="C41" s="24"/>
      <c r="D41" s="24"/>
      <c r="E41" s="24"/>
      <c r="F41" s="25"/>
      <c r="G41" s="23"/>
      <c r="H41" s="24"/>
      <c r="I41" s="92"/>
      <c r="J41" s="84"/>
      <c r="L41" s="16"/>
      <c r="V41" s="94"/>
    </row>
    <row r="42" spans="1:24" ht="12.75" customHeight="1" x14ac:dyDescent="0.2">
      <c r="A42" s="26" t="s">
        <v>138</v>
      </c>
      <c r="B42" s="17"/>
      <c r="C42" s="17"/>
      <c r="D42" s="9"/>
      <c r="E42" s="72"/>
      <c r="F42" s="72"/>
      <c r="G42" s="17"/>
      <c r="H42" s="17"/>
      <c r="I42" s="29"/>
      <c r="K42" s="4" t="s">
        <v>65</v>
      </c>
      <c r="L42" s="16"/>
      <c r="V42" s="94"/>
    </row>
    <row r="43" spans="1:24" s="7" customFormat="1" ht="14.1" customHeight="1" x14ac:dyDescent="0.2">
      <c r="A43" s="83"/>
      <c r="B43" s="20"/>
      <c r="C43" s="20"/>
      <c r="D43" s="4"/>
      <c r="E43" s="4"/>
      <c r="F43" s="4"/>
      <c r="G43" s="4"/>
      <c r="J43" s="4"/>
      <c r="K43" s="4"/>
      <c r="L43" s="16"/>
      <c r="M43" s="84"/>
      <c r="N43" s="84"/>
      <c r="O43" s="84"/>
      <c r="P43" s="84"/>
      <c r="Q43" s="84"/>
      <c r="R43" s="84"/>
      <c r="S43" s="84"/>
      <c r="T43" s="4"/>
      <c r="U43" s="4"/>
      <c r="V43" s="94"/>
      <c r="W43" s="4"/>
      <c r="X43" s="4"/>
    </row>
    <row r="44" spans="1:24" ht="12.95" customHeight="1" x14ac:dyDescent="0.2">
      <c r="A44" s="16"/>
      <c r="B44" s="20"/>
      <c r="C44" s="20"/>
      <c r="E44" s="20"/>
      <c r="F44" s="20"/>
      <c r="H44" s="21"/>
      <c r="I44" s="21"/>
      <c r="K44" s="84"/>
      <c r="V44" s="94"/>
    </row>
    <row r="45" spans="1:24" ht="14.1" customHeight="1" x14ac:dyDescent="0.2">
      <c r="A45" s="16"/>
      <c r="B45" s="20"/>
      <c r="C45" s="20"/>
      <c r="E45" s="20"/>
      <c r="F45" s="20"/>
      <c r="H45" s="21"/>
      <c r="I45" s="21"/>
    </row>
    <row r="46" spans="1:24" ht="11.1" customHeight="1" x14ac:dyDescent="0.2">
      <c r="A46" s="16"/>
      <c r="B46" s="20"/>
      <c r="C46" s="20"/>
      <c r="E46" s="20"/>
      <c r="F46" s="20"/>
      <c r="H46" s="21"/>
      <c r="I46" s="21"/>
      <c r="L46" s="7"/>
      <c r="M46" s="7"/>
      <c r="N46" s="7"/>
      <c r="O46" s="7"/>
      <c r="P46" s="7"/>
      <c r="Q46" s="7"/>
      <c r="R46" s="7"/>
      <c r="S46" s="7"/>
      <c r="T46" s="84"/>
      <c r="U46" s="84"/>
      <c r="V46" s="84"/>
      <c r="W46" s="84"/>
      <c r="X46" s="84"/>
    </row>
    <row r="47" spans="1:24" ht="11.1" customHeight="1" x14ac:dyDescent="0.2">
      <c r="A47" s="16"/>
      <c r="B47" s="20"/>
      <c r="C47" s="20"/>
      <c r="E47" s="20"/>
      <c r="F47" s="20"/>
      <c r="H47" s="21"/>
      <c r="I47" s="21"/>
      <c r="K47" s="7"/>
    </row>
    <row r="48" spans="1:24" ht="11.1" customHeight="1" x14ac:dyDescent="0.2">
      <c r="A48" s="16"/>
      <c r="B48" s="20"/>
      <c r="C48" s="20"/>
      <c r="E48" s="20"/>
      <c r="F48" s="20"/>
      <c r="H48" s="21"/>
      <c r="I48" s="21"/>
    </row>
    <row r="49" spans="1:24" ht="11.1" customHeight="1" x14ac:dyDescent="0.2">
      <c r="A49" s="16"/>
      <c r="B49" s="20"/>
      <c r="C49" s="20"/>
      <c r="E49" s="20"/>
      <c r="F49" s="20"/>
      <c r="H49" s="21"/>
      <c r="I49" s="21"/>
      <c r="T49" s="7"/>
      <c r="U49" s="7"/>
      <c r="V49" s="7"/>
      <c r="W49" s="7"/>
      <c r="X49" s="7"/>
    </row>
    <row r="50" spans="1:24" ht="11.1" customHeight="1" x14ac:dyDescent="0.2">
      <c r="A50" s="51"/>
      <c r="B50" s="20"/>
      <c r="C50" s="20"/>
      <c r="E50" s="20"/>
      <c r="F50" s="20"/>
      <c r="H50" s="21"/>
      <c r="I50" s="21"/>
    </row>
    <row r="51" spans="1:24" ht="11.1" customHeight="1" x14ac:dyDescent="0.2"/>
    <row r="52" spans="1:24" ht="11.1" customHeight="1" x14ac:dyDescent="0.2"/>
    <row r="53" spans="1:24" ht="11.1" customHeight="1" x14ac:dyDescent="0.2"/>
    <row r="54" spans="1:24" ht="11.1" customHeight="1" x14ac:dyDescent="0.2"/>
    <row r="55" spans="1:24" ht="13.35" customHeight="1" x14ac:dyDescent="0.2"/>
    <row r="56" spans="1:24" ht="14.1" customHeight="1" x14ac:dyDescent="0.2"/>
    <row r="57" spans="1:24" ht="14.1" customHeight="1" x14ac:dyDescent="0.2"/>
    <row r="58" spans="1:24" ht="14.1" customHeight="1" x14ac:dyDescent="0.2">
      <c r="N58" s="69"/>
    </row>
    <row r="59" spans="1:24" ht="14.1" customHeight="1" x14ac:dyDescent="0.2">
      <c r="N59" s="16"/>
    </row>
    <row r="60" spans="1:24" ht="14.1" customHeight="1" x14ac:dyDescent="0.2">
      <c r="N60" s="16"/>
    </row>
    <row r="61" spans="1:24" ht="14.1" customHeight="1" x14ac:dyDescent="0.2">
      <c r="N61" s="16"/>
    </row>
    <row r="62" spans="1:24" ht="14.1" customHeight="1" x14ac:dyDescent="0.2">
      <c r="N62" s="16"/>
    </row>
    <row r="63" spans="1:24" ht="11.25" customHeight="1" x14ac:dyDescent="0.2">
      <c r="N63" s="16"/>
    </row>
    <row r="64" spans="1:24" ht="11.25" customHeight="1" x14ac:dyDescent="0.2">
      <c r="N64" s="16"/>
    </row>
    <row r="65" spans="14:14" ht="11.25" customHeight="1" x14ac:dyDescent="0.2">
      <c r="N65" s="16"/>
    </row>
    <row r="66" spans="14:14" ht="11.25" customHeight="1" x14ac:dyDescent="0.2">
      <c r="N66" s="16"/>
    </row>
    <row r="67" spans="14:14" ht="11.25" customHeight="1" x14ac:dyDescent="0.2">
      <c r="N67" s="16"/>
    </row>
    <row r="68" spans="14:14" ht="11.25" customHeight="1" x14ac:dyDescent="0.2">
      <c r="N68" s="16"/>
    </row>
    <row r="69" spans="14:14" ht="11.25" customHeight="1" x14ac:dyDescent="0.2">
      <c r="N69" s="16"/>
    </row>
    <row r="70" spans="14:14" ht="11.25" customHeight="1" x14ac:dyDescent="0.2">
      <c r="N70" s="16"/>
    </row>
    <row r="71" spans="14:14" ht="11.25" customHeight="1" x14ac:dyDescent="0.2">
      <c r="N71" s="16"/>
    </row>
    <row r="72" spans="14:14" ht="11.25" customHeight="1" x14ac:dyDescent="0.2">
      <c r="N72" s="16"/>
    </row>
    <row r="73" spans="14:14" ht="11.25" customHeight="1" x14ac:dyDescent="0.2">
      <c r="N73" s="16"/>
    </row>
    <row r="74" spans="14:14" ht="11.25" customHeight="1" x14ac:dyDescent="0.2">
      <c r="N74" s="16"/>
    </row>
    <row r="75" spans="14:14" ht="11.25" customHeight="1" x14ac:dyDescent="0.2">
      <c r="N75" s="16"/>
    </row>
    <row r="76" spans="14:14" ht="11.25" customHeight="1" x14ac:dyDescent="0.2">
      <c r="N76" s="16"/>
    </row>
    <row r="77" spans="14:14" ht="11.25" customHeight="1" x14ac:dyDescent="0.2">
      <c r="N77" s="16"/>
    </row>
    <row r="78" spans="14:14" ht="11.25" customHeight="1" x14ac:dyDescent="0.2">
      <c r="N78" s="16"/>
    </row>
    <row r="79" spans="14:14" ht="11.25" customHeight="1" x14ac:dyDescent="0.2">
      <c r="N79" s="16"/>
    </row>
    <row r="80" spans="14:14" ht="11.25" customHeight="1" x14ac:dyDescent="0.2">
      <c r="N80" s="16"/>
    </row>
    <row r="81" spans="14:14" ht="11.25" customHeight="1" x14ac:dyDescent="0.2">
      <c r="N81" s="16"/>
    </row>
    <row r="82" spans="14:14" ht="11.25" customHeight="1" x14ac:dyDescent="0.2">
      <c r="N82" s="16"/>
    </row>
    <row r="83" spans="14:14" ht="11.25" customHeight="1" x14ac:dyDescent="0.2">
      <c r="N83" s="16"/>
    </row>
    <row r="84" spans="14:14" ht="11.25" customHeight="1" x14ac:dyDescent="0.2">
      <c r="N84" s="16"/>
    </row>
    <row r="85" spans="14:14" ht="11.25" customHeight="1" x14ac:dyDescent="0.2">
      <c r="N85" s="16"/>
    </row>
  </sheetData>
  <phoneticPr fontId="3" type="noConversion"/>
  <hyperlinks>
    <hyperlink ref="K2" location="'Índice cap. 15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26"/>
  <sheetViews>
    <sheetView zoomScaleNormal="100" zoomScaleSheetLayoutView="70" workbookViewId="0">
      <selection activeCell="L13" sqref="L13"/>
    </sheetView>
  </sheetViews>
  <sheetFormatPr baseColWidth="10" defaultColWidth="7.7109375" defaultRowHeight="11.25" customHeight="1" x14ac:dyDescent="0.2"/>
  <cols>
    <col min="1" max="1" width="40" style="4" customWidth="1"/>
    <col min="2" max="3" width="8.28515625" style="4" customWidth="1"/>
    <col min="4" max="4" width="1.140625" style="4" customWidth="1"/>
    <col min="5" max="6" width="8.28515625" style="4" customWidth="1"/>
    <col min="7" max="7" width="1.28515625" style="4" customWidth="1"/>
    <col min="8" max="9" width="8.28515625" style="4" customWidth="1"/>
    <col min="10" max="10" width="5.5703125" style="4" customWidth="1"/>
    <col min="11" max="11" width="7.7109375" style="4"/>
    <col min="12" max="12" width="17.140625" style="4" customWidth="1"/>
    <col min="13" max="14" width="12" style="4" customWidth="1"/>
    <col min="15" max="15" width="9.42578125" style="4" customWidth="1"/>
    <col min="16" max="16" width="12.7109375" style="4" customWidth="1"/>
    <col min="17" max="17" width="6.28515625" style="4" customWidth="1"/>
    <col min="18" max="26" width="9.42578125" style="4" customWidth="1"/>
    <col min="27" max="16384" width="7.7109375" style="4"/>
  </cols>
  <sheetData>
    <row r="1" spans="1:18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18" ht="13.35" customHeight="1" x14ac:dyDescent="0.2">
      <c r="A2" s="5"/>
      <c r="K2" s="111" t="s">
        <v>101</v>
      </c>
      <c r="L2" s="7"/>
    </row>
    <row r="3" spans="1:18" s="7" customFormat="1" ht="14.1" customHeight="1" x14ac:dyDescent="0.2">
      <c r="A3" s="34" t="s">
        <v>84</v>
      </c>
      <c r="B3" s="52"/>
      <c r="C3" s="52"/>
      <c r="D3" s="52"/>
      <c r="E3" s="52"/>
      <c r="F3" s="52"/>
      <c r="G3" s="52"/>
      <c r="H3" s="52"/>
      <c r="I3" s="52"/>
    </row>
    <row r="4" spans="1:18" ht="14.1" customHeight="1" x14ac:dyDescent="0.2">
      <c r="A4" s="27" t="s">
        <v>120</v>
      </c>
      <c r="B4" s="74"/>
      <c r="C4" s="74"/>
      <c r="D4" s="74"/>
      <c r="E4" s="74"/>
      <c r="F4" s="74"/>
      <c r="G4" s="74"/>
      <c r="H4" s="74"/>
      <c r="I4" s="74"/>
      <c r="K4" s="7"/>
    </row>
    <row r="5" spans="1:18" ht="14.1" customHeight="1" x14ac:dyDescent="0.2">
      <c r="A5" s="27"/>
      <c r="B5" s="74"/>
      <c r="C5" s="74"/>
      <c r="D5" s="74"/>
      <c r="E5" s="74"/>
      <c r="F5" s="74"/>
      <c r="G5" s="74"/>
      <c r="H5" s="74"/>
      <c r="I5" s="74"/>
    </row>
    <row r="6" spans="1:18" ht="14.1" customHeight="1" x14ac:dyDescent="0.2">
      <c r="A6" s="10" t="s">
        <v>28</v>
      </c>
      <c r="B6" s="74"/>
      <c r="C6" s="74"/>
      <c r="D6" s="74"/>
      <c r="E6" s="74"/>
      <c r="F6" s="74"/>
      <c r="G6" s="74"/>
      <c r="H6" s="74"/>
      <c r="I6" s="74"/>
    </row>
    <row r="7" spans="1:18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</row>
    <row r="8" spans="1:18" ht="12" customHeight="1" x14ac:dyDescent="0.2">
      <c r="A8" s="37"/>
      <c r="B8" s="38">
        <v>2018</v>
      </c>
      <c r="C8" s="38"/>
      <c r="D8" s="39"/>
      <c r="E8" s="38">
        <v>2019</v>
      </c>
      <c r="F8" s="38"/>
      <c r="G8" s="39"/>
      <c r="H8" s="38">
        <v>2020</v>
      </c>
      <c r="I8" s="38"/>
    </row>
    <row r="9" spans="1:18" s="7" customFormat="1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K9" s="4"/>
    </row>
    <row r="10" spans="1:18" s="7" customFormat="1" ht="12" customHeight="1" x14ac:dyDescent="0.2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</row>
    <row r="11" spans="1:18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7"/>
      <c r="M11" s="184"/>
      <c r="N11" s="184"/>
      <c r="O11" s="184"/>
      <c r="P11" s="184"/>
      <c r="Q11" s="184"/>
      <c r="R11" s="184"/>
    </row>
    <row r="12" spans="1:18" ht="12.75" customHeight="1" x14ac:dyDescent="0.2">
      <c r="A12" s="83" t="s">
        <v>0</v>
      </c>
      <c r="B12" s="21">
        <v>1579757.67</v>
      </c>
      <c r="C12" s="21">
        <v>1494174.97</v>
      </c>
      <c r="D12" s="7"/>
      <c r="E12" s="21">
        <v>1774024.81</v>
      </c>
      <c r="F12" s="21">
        <v>1697587.58</v>
      </c>
      <c r="G12" s="7"/>
      <c r="H12" s="21">
        <v>2032170.41</v>
      </c>
      <c r="I12" s="21">
        <v>1881706.91</v>
      </c>
      <c r="L12" s="184"/>
      <c r="M12" s="184"/>
      <c r="N12" s="184"/>
      <c r="O12" s="184"/>
      <c r="P12" s="184"/>
      <c r="Q12" s="184"/>
    </row>
    <row r="13" spans="1:18" ht="12.75" customHeight="1" x14ac:dyDescent="0.2">
      <c r="A13" s="83"/>
      <c r="B13" s="21"/>
      <c r="C13" s="114"/>
      <c r="D13" s="7"/>
      <c r="E13" s="21"/>
      <c r="F13" s="21"/>
      <c r="G13" s="7"/>
      <c r="H13" s="21"/>
      <c r="I13" s="21"/>
      <c r="K13" s="51"/>
      <c r="L13" s="184"/>
      <c r="M13" s="184"/>
      <c r="N13" s="184"/>
      <c r="P13" s="184"/>
    </row>
    <row r="14" spans="1:18" ht="12.75" customHeight="1" x14ac:dyDescent="0.2">
      <c r="A14" s="16" t="s">
        <v>110</v>
      </c>
      <c r="B14" s="21">
        <v>40956.85</v>
      </c>
      <c r="C14" s="21">
        <v>36461.269999999997</v>
      </c>
      <c r="D14" s="7"/>
      <c r="E14" s="21">
        <v>41093.1</v>
      </c>
      <c r="F14" s="21">
        <v>37678.53</v>
      </c>
      <c r="G14" s="7"/>
      <c r="H14" s="21">
        <v>43750.01</v>
      </c>
      <c r="I14" s="21">
        <v>38225.49</v>
      </c>
      <c r="K14" s="51"/>
      <c r="L14" s="184"/>
      <c r="M14" s="184"/>
      <c r="N14" s="184"/>
      <c r="P14" s="184"/>
    </row>
    <row r="15" spans="1:18" ht="12.75" customHeight="1" x14ac:dyDescent="0.2">
      <c r="A15" s="16" t="s">
        <v>111</v>
      </c>
      <c r="B15" s="21">
        <v>158850.14000000001</v>
      </c>
      <c r="C15" s="21">
        <v>132064.97</v>
      </c>
      <c r="D15" s="7"/>
      <c r="E15" s="21">
        <v>160108.48000000001</v>
      </c>
      <c r="F15" s="21">
        <v>136113.82999999999</v>
      </c>
      <c r="G15" s="7"/>
      <c r="H15" s="21">
        <v>176162.92</v>
      </c>
      <c r="I15" s="21">
        <v>139668.32</v>
      </c>
      <c r="K15" s="51"/>
      <c r="L15" s="184"/>
      <c r="M15" s="184"/>
      <c r="N15" s="184"/>
      <c r="P15" s="184"/>
    </row>
    <row r="16" spans="1:18" ht="12.75" customHeight="1" x14ac:dyDescent="0.2">
      <c r="A16" s="16" t="s">
        <v>112</v>
      </c>
      <c r="B16" s="21">
        <v>752863.87</v>
      </c>
      <c r="C16" s="21">
        <v>740144.68</v>
      </c>
      <c r="D16" s="7"/>
      <c r="E16" s="21">
        <v>783182.58</v>
      </c>
      <c r="F16" s="21">
        <v>767727.69</v>
      </c>
      <c r="G16" s="7"/>
      <c r="H16" s="21">
        <v>886381.43</v>
      </c>
      <c r="I16" s="21">
        <v>847909.37</v>
      </c>
      <c r="K16" s="51"/>
      <c r="L16" s="184"/>
      <c r="M16" s="184"/>
      <c r="N16" s="184"/>
      <c r="P16" s="184"/>
    </row>
    <row r="17" spans="1:17" ht="12.75" customHeight="1" x14ac:dyDescent="0.2">
      <c r="A17" s="16" t="s">
        <v>113</v>
      </c>
      <c r="B17" s="21">
        <v>293741.46000000002</v>
      </c>
      <c r="C17" s="21">
        <v>259768.77</v>
      </c>
      <c r="D17" s="7"/>
      <c r="E17" s="21">
        <v>294081.40000000002</v>
      </c>
      <c r="F17" s="21">
        <v>266783.55</v>
      </c>
      <c r="G17" s="7"/>
      <c r="H17" s="21">
        <v>330123.67</v>
      </c>
      <c r="I17" s="21">
        <v>279894.17</v>
      </c>
      <c r="K17" s="51"/>
      <c r="L17" s="184"/>
      <c r="M17" s="184"/>
      <c r="N17" s="184"/>
      <c r="O17" s="184"/>
      <c r="P17" s="184"/>
      <c r="Q17" s="184"/>
    </row>
    <row r="18" spans="1:17" ht="12.75" customHeight="1" x14ac:dyDescent="0.2">
      <c r="A18" s="16" t="s">
        <v>114</v>
      </c>
      <c r="B18" s="21">
        <v>333345.34999999998</v>
      </c>
      <c r="C18" s="21">
        <v>325735.28000000003</v>
      </c>
      <c r="D18" s="7"/>
      <c r="E18" s="21">
        <v>495559.26</v>
      </c>
      <c r="F18" s="21">
        <v>489283.97</v>
      </c>
      <c r="G18" s="7"/>
      <c r="H18" s="21">
        <v>595752.37</v>
      </c>
      <c r="I18" s="21">
        <v>576009.56000000006</v>
      </c>
      <c r="M18" s="184"/>
      <c r="N18" s="184"/>
      <c r="O18" s="184"/>
      <c r="Q18" s="184"/>
    </row>
    <row r="19" spans="1:17" ht="12.75" customHeight="1" x14ac:dyDescent="0.2">
      <c r="A19" s="23"/>
      <c r="B19" s="24"/>
      <c r="C19" s="24"/>
      <c r="D19" s="24"/>
      <c r="E19" s="24"/>
      <c r="F19" s="25"/>
      <c r="G19" s="23"/>
      <c r="H19" s="24"/>
      <c r="I19" s="24"/>
    </row>
    <row r="20" spans="1:17" ht="12.75" customHeight="1" x14ac:dyDescent="0.2">
      <c r="A20" s="26" t="s">
        <v>138</v>
      </c>
      <c r="B20" s="17"/>
      <c r="C20" s="17"/>
      <c r="D20" s="9"/>
      <c r="E20" s="17"/>
      <c r="F20" s="17"/>
      <c r="G20" s="17"/>
      <c r="H20" s="17"/>
      <c r="I20" s="18"/>
    </row>
    <row r="21" spans="1:17" ht="12.75" customHeight="1" x14ac:dyDescent="0.2">
      <c r="A21" s="26"/>
      <c r="B21" s="20"/>
      <c r="C21" s="20"/>
      <c r="D21" s="20"/>
      <c r="E21" s="20"/>
      <c r="F21" s="20"/>
      <c r="G21" s="20"/>
      <c r="H21" s="20"/>
      <c r="I21" s="20"/>
    </row>
    <row r="22" spans="1:17" ht="14.1" customHeight="1" x14ac:dyDescent="0.2"/>
    <row r="23" spans="1:17" ht="14.1" customHeight="1" x14ac:dyDescent="0.2"/>
    <row r="24" spans="1:17" ht="14.1" customHeight="1" x14ac:dyDescent="0.2"/>
    <row r="26" spans="1:17" ht="11.25" customHeight="1" x14ac:dyDescent="0.2">
      <c r="J26" s="4" t="s">
        <v>65</v>
      </c>
    </row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T73"/>
  <sheetViews>
    <sheetView zoomScaleNormal="100" zoomScaleSheetLayoutView="70" workbookViewId="0">
      <selection activeCell="H15" sqref="H15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7" width="5.5703125" style="4" customWidth="1"/>
    <col min="8" max="9" width="13.140625" style="4" customWidth="1"/>
    <col min="10" max="12" width="11.42578125" style="4" customWidth="1"/>
    <col min="13" max="16384" width="7.7109375" style="4"/>
  </cols>
  <sheetData>
    <row r="1" spans="1:20" ht="14.1" customHeight="1" thickBot="1" x14ac:dyDescent="0.25">
      <c r="A1" s="1" t="s">
        <v>86</v>
      </c>
      <c r="B1" s="2"/>
      <c r="C1" s="2"/>
      <c r="D1" s="2"/>
      <c r="E1" s="2"/>
      <c r="F1" s="2"/>
      <c r="G1" s="27"/>
      <c r="H1" s="9"/>
    </row>
    <row r="2" spans="1:20" ht="13.35" customHeight="1" x14ac:dyDescent="0.2">
      <c r="A2" s="5"/>
      <c r="G2" s="9"/>
      <c r="H2" s="111" t="s">
        <v>101</v>
      </c>
    </row>
    <row r="3" spans="1:20" ht="14.1" customHeight="1" x14ac:dyDescent="0.2">
      <c r="A3" s="6" t="s">
        <v>85</v>
      </c>
      <c r="B3" s="59"/>
      <c r="C3" s="60"/>
      <c r="D3" s="61"/>
      <c r="E3" s="60"/>
      <c r="F3" s="60"/>
    </row>
    <row r="4" spans="1:20" ht="14.1" customHeight="1" x14ac:dyDescent="0.2">
      <c r="A4" s="5"/>
      <c r="B4" s="12"/>
      <c r="C4" s="62"/>
      <c r="D4" s="63"/>
      <c r="E4" s="62"/>
      <c r="F4" s="62"/>
    </row>
    <row r="5" spans="1:20" ht="14.1" customHeight="1" x14ac:dyDescent="0.2">
      <c r="A5" s="10" t="s">
        <v>28</v>
      </c>
      <c r="F5" s="9"/>
    </row>
    <row r="6" spans="1:20" s="15" customFormat="1" ht="9.9499999999999993" customHeight="1" x14ac:dyDescent="0.2">
      <c r="A6" s="11"/>
      <c r="B6" s="12"/>
      <c r="C6" s="11"/>
      <c r="D6" s="11"/>
      <c r="E6" s="12"/>
      <c r="F6" s="11"/>
    </row>
    <row r="7" spans="1:20" ht="15.95" customHeight="1" x14ac:dyDescent="0.2">
      <c r="A7" s="13"/>
      <c r="B7" s="14">
        <v>2016</v>
      </c>
      <c r="C7" s="14">
        <v>2017</v>
      </c>
      <c r="D7" s="14">
        <v>2018</v>
      </c>
      <c r="E7" s="14">
        <v>2019</v>
      </c>
      <c r="F7" s="14">
        <v>2020</v>
      </c>
    </row>
    <row r="8" spans="1:20" ht="12.75" customHeight="1" x14ac:dyDescent="0.2">
      <c r="A8" s="16"/>
      <c r="B8" s="17"/>
      <c r="C8" s="17"/>
      <c r="D8" s="17"/>
      <c r="E8" s="17"/>
      <c r="F8" s="17"/>
    </row>
    <row r="9" spans="1:20" ht="12.75" customHeight="1" x14ac:dyDescent="0.2">
      <c r="A9" s="19" t="s">
        <v>0</v>
      </c>
      <c r="B9" s="21">
        <v>1449435.86</v>
      </c>
      <c r="C9" s="21">
        <v>1257918.95</v>
      </c>
      <c r="D9" s="21">
        <v>1365186.18</v>
      </c>
      <c r="E9" s="21">
        <v>1558629.48</v>
      </c>
      <c r="F9" s="21">
        <v>1758341.41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2.75" customHeight="1" x14ac:dyDescent="0.2">
      <c r="A10" s="15"/>
      <c r="B10" s="114"/>
      <c r="C10" s="114"/>
      <c r="D10" s="114"/>
      <c r="E10" s="21"/>
      <c r="F10" s="21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2.75" customHeight="1" x14ac:dyDescent="0.2">
      <c r="A11" s="19" t="s">
        <v>29</v>
      </c>
      <c r="B11" s="21">
        <v>1152775.8999999999</v>
      </c>
      <c r="C11" s="21">
        <v>1037883.93</v>
      </c>
      <c r="D11" s="21">
        <v>1077673.8400000001</v>
      </c>
      <c r="E11" s="21">
        <v>1105326.25</v>
      </c>
      <c r="F11" s="21">
        <v>1216848.1499999999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2.75" customHeight="1" x14ac:dyDescent="0.2">
      <c r="A12" s="15" t="s">
        <v>30</v>
      </c>
      <c r="B12" s="21">
        <v>1037372.26</v>
      </c>
      <c r="C12" s="21">
        <v>967770.36</v>
      </c>
      <c r="D12" s="21">
        <v>997874.45</v>
      </c>
      <c r="E12" s="21">
        <v>1026495.7</v>
      </c>
      <c r="F12" s="21">
        <v>1137736.26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2.75" customHeight="1" x14ac:dyDescent="0.2">
      <c r="A13" s="15" t="s">
        <v>7</v>
      </c>
      <c r="B13" s="21">
        <v>444835.14</v>
      </c>
      <c r="C13" s="21">
        <v>451090.78</v>
      </c>
      <c r="D13" s="21">
        <v>462515.77</v>
      </c>
      <c r="E13" s="21">
        <v>487351.98</v>
      </c>
      <c r="F13" s="21">
        <v>520609.87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2.75" customHeight="1" x14ac:dyDescent="0.2">
      <c r="A14" s="15" t="s">
        <v>58</v>
      </c>
      <c r="B14" s="21">
        <v>242040.55</v>
      </c>
      <c r="C14" s="21">
        <v>186649.8</v>
      </c>
      <c r="D14" s="21">
        <v>196369.28</v>
      </c>
      <c r="E14" s="21">
        <v>194795.2</v>
      </c>
      <c r="F14" s="21">
        <v>237465.83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2.75" customHeight="1" x14ac:dyDescent="0.2">
      <c r="A15" s="15" t="s">
        <v>13</v>
      </c>
      <c r="B15" s="21">
        <v>18884.330000000002</v>
      </c>
      <c r="C15" s="21">
        <v>15774.23</v>
      </c>
      <c r="D15" s="21">
        <v>13495.68</v>
      </c>
      <c r="E15" s="21">
        <v>14873.87</v>
      </c>
      <c r="F15" s="21">
        <v>12205.94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2.75" customHeight="1" x14ac:dyDescent="0.2">
      <c r="A16" s="15" t="s">
        <v>14</v>
      </c>
      <c r="B16" s="21">
        <v>331612.23</v>
      </c>
      <c r="C16" s="21">
        <v>314255.55</v>
      </c>
      <c r="D16" s="21">
        <v>325493.71999999997</v>
      </c>
      <c r="E16" s="21">
        <v>329474.65999999997</v>
      </c>
      <c r="F16" s="21">
        <v>367454.61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2.75" customHeight="1" x14ac:dyDescent="0.2">
      <c r="A17" s="15" t="s">
        <v>62</v>
      </c>
      <c r="B17" s="113" t="s">
        <v>109</v>
      </c>
      <c r="C17" s="113" t="s">
        <v>109</v>
      </c>
      <c r="D17" s="113" t="s">
        <v>109</v>
      </c>
      <c r="E17" s="113" t="s">
        <v>109</v>
      </c>
      <c r="F17" s="113" t="s">
        <v>109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2.75" customHeight="1" x14ac:dyDescent="0.2">
      <c r="A18" s="15" t="s">
        <v>31</v>
      </c>
      <c r="B18" s="21">
        <v>115403.64</v>
      </c>
      <c r="C18" s="21">
        <v>70113.570000000007</v>
      </c>
      <c r="D18" s="21">
        <v>79799.39</v>
      </c>
      <c r="E18" s="21">
        <v>78830.539999999994</v>
      </c>
      <c r="F18" s="21">
        <v>79111.89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2.75" customHeight="1" x14ac:dyDescent="0.2">
      <c r="A19" s="15" t="s">
        <v>15</v>
      </c>
      <c r="B19" s="21">
        <v>35519.03</v>
      </c>
      <c r="C19" s="21">
        <v>20306.310000000001</v>
      </c>
      <c r="D19" s="21">
        <v>28679.55</v>
      </c>
      <c r="E19" s="21">
        <v>29421.68</v>
      </c>
      <c r="F19" s="21">
        <v>23618.02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2.75" customHeight="1" x14ac:dyDescent="0.2">
      <c r="A20" s="15" t="s">
        <v>6</v>
      </c>
      <c r="B20" s="21">
        <v>79884.61</v>
      </c>
      <c r="C20" s="21">
        <v>49807.26</v>
      </c>
      <c r="D20" s="21">
        <v>51119.85</v>
      </c>
      <c r="E20" s="21">
        <v>49408.86</v>
      </c>
      <c r="F20" s="21">
        <v>55493.87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2.75" customHeight="1" x14ac:dyDescent="0.2">
      <c r="A21" s="15"/>
      <c r="B21" s="114"/>
      <c r="C21" s="114"/>
      <c r="D21" s="114"/>
      <c r="E21" s="114"/>
      <c r="F21" s="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2.75" customHeight="1" x14ac:dyDescent="0.2">
      <c r="A22" s="19" t="s">
        <v>9</v>
      </c>
      <c r="B22" s="21">
        <v>296659.96999999997</v>
      </c>
      <c r="C22" s="21">
        <v>220035.03</v>
      </c>
      <c r="D22" s="21">
        <v>287512.34000000003</v>
      </c>
      <c r="E22" s="21">
        <v>453303.24</v>
      </c>
      <c r="F22" s="21">
        <v>541493.26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2.75" customHeight="1" x14ac:dyDescent="0.2">
      <c r="A23" s="15" t="s">
        <v>32</v>
      </c>
      <c r="B23" s="21">
        <v>10755.66</v>
      </c>
      <c r="C23" s="21">
        <v>11496.29</v>
      </c>
      <c r="D23" s="21">
        <v>7319.22</v>
      </c>
      <c r="E23" s="21">
        <v>9899.61</v>
      </c>
      <c r="F23" s="21">
        <v>12019.15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2.75" customHeight="1" x14ac:dyDescent="0.2">
      <c r="A24" s="15" t="s">
        <v>33</v>
      </c>
      <c r="B24" s="21">
        <v>285904.3</v>
      </c>
      <c r="C24" s="21">
        <v>208538.74</v>
      </c>
      <c r="D24" s="21">
        <v>280193.12</v>
      </c>
      <c r="E24" s="21">
        <v>443403.63</v>
      </c>
      <c r="F24" s="21">
        <v>529474.1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2.75" customHeight="1" x14ac:dyDescent="0.2">
      <c r="A25" s="23"/>
      <c r="B25" s="24"/>
      <c r="C25" s="24"/>
      <c r="D25" s="24"/>
      <c r="E25" s="24"/>
      <c r="F25" s="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2.75" customHeight="1" x14ac:dyDescent="0.2">
      <c r="A26" s="26" t="s">
        <v>138</v>
      </c>
      <c r="B26" s="17"/>
      <c r="C26" s="17"/>
      <c r="D26" s="17"/>
      <c r="E26" s="17"/>
      <c r="F26" s="18"/>
    </row>
    <row r="27" spans="1:20" ht="12.95" customHeight="1" x14ac:dyDescent="0.2">
      <c r="B27" s="22"/>
      <c r="C27" s="22"/>
      <c r="D27" s="22"/>
      <c r="E27" s="22"/>
      <c r="F27" s="22"/>
    </row>
    <row r="28" spans="1:20" s="5" customFormat="1" ht="12.95" customHeight="1" x14ac:dyDescent="0.2">
      <c r="A28" s="4"/>
      <c r="B28" s="4"/>
      <c r="C28" s="4"/>
      <c r="D28" s="4"/>
      <c r="E28" s="4"/>
      <c r="F28" s="4"/>
    </row>
    <row r="29" spans="1:20" ht="12.95" customHeight="1" x14ac:dyDescent="0.2"/>
    <row r="30" spans="1:20" s="15" customFormat="1" ht="12.95" customHeight="1" x14ac:dyDescent="0.2">
      <c r="A30" s="4"/>
      <c r="B30" s="4"/>
      <c r="C30" s="4"/>
      <c r="D30" s="4"/>
      <c r="E30" s="4"/>
      <c r="F30" s="4"/>
    </row>
    <row r="31" spans="1:20" s="15" customFormat="1" ht="12.95" customHeight="1" x14ac:dyDescent="0.2">
      <c r="A31" s="4"/>
      <c r="B31" s="4"/>
      <c r="C31" s="4"/>
      <c r="D31" s="4"/>
      <c r="E31" s="4"/>
      <c r="F31" s="4"/>
    </row>
    <row r="32" spans="1:20" s="15" customFormat="1" ht="12.95" customHeight="1" x14ac:dyDescent="0.2">
      <c r="A32" s="4"/>
      <c r="B32" s="4"/>
      <c r="C32" s="4"/>
      <c r="D32" s="4"/>
      <c r="E32" s="4"/>
      <c r="F32" s="4"/>
    </row>
    <row r="33" spans="1:6" ht="12.95" customHeight="1" x14ac:dyDescent="0.2"/>
    <row r="34" spans="1:6" ht="9.9499999999999993" customHeight="1" x14ac:dyDescent="0.2"/>
    <row r="35" spans="1:6" ht="15.95" customHeight="1" x14ac:dyDescent="0.2"/>
    <row r="36" spans="1:6" ht="12.95" customHeight="1" x14ac:dyDescent="0.2">
      <c r="A36" s="4" t="s">
        <v>65</v>
      </c>
    </row>
    <row r="37" spans="1:6" ht="12.95" customHeight="1" x14ac:dyDescent="0.2"/>
    <row r="38" spans="1:6" ht="12.95" customHeight="1" x14ac:dyDescent="0.2"/>
    <row r="39" spans="1:6" ht="12.95" customHeight="1" x14ac:dyDescent="0.2"/>
    <row r="40" spans="1:6" ht="12.95" customHeight="1" x14ac:dyDescent="0.2"/>
    <row r="41" spans="1:6" ht="12.95" customHeight="1" x14ac:dyDescent="0.2">
      <c r="A41" s="4" t="s">
        <v>65</v>
      </c>
    </row>
    <row r="42" spans="1:6" ht="12.95" customHeight="1" x14ac:dyDescent="0.2"/>
    <row r="43" spans="1:6" ht="12.95" customHeight="1" x14ac:dyDescent="0.2"/>
    <row r="44" spans="1:6" ht="12.95" customHeight="1" x14ac:dyDescent="0.2"/>
    <row r="45" spans="1:6" ht="12.95" customHeight="1" x14ac:dyDescent="0.2">
      <c r="A45" s="4" t="s">
        <v>65</v>
      </c>
    </row>
    <row r="46" spans="1:6" ht="12.95" customHeight="1" x14ac:dyDescent="0.2"/>
    <row r="47" spans="1:6" ht="12.95" customHeight="1" x14ac:dyDescent="0.2"/>
    <row r="48" spans="1:6" s="9" customFormat="1" ht="12.95" customHeight="1" x14ac:dyDescent="0.2">
      <c r="A48" s="4"/>
      <c r="B48" s="4"/>
      <c r="C48" s="4"/>
      <c r="D48" s="4"/>
      <c r="E48" s="4"/>
      <c r="F48" s="4"/>
    </row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9"/>
  <sheetViews>
    <sheetView zoomScaleNormal="100" zoomScaleSheetLayoutView="70" workbookViewId="0">
      <selection activeCell="H11" sqref="H11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7" width="5.5703125" style="3" customWidth="1"/>
    <col min="8" max="8" width="7.28515625" style="3" customWidth="1"/>
    <col min="9" max="9" width="12.42578125" style="3" customWidth="1"/>
    <col min="10" max="14" width="10.85546875" style="3" customWidth="1"/>
    <col min="15" max="15" width="7.7109375" style="3" customWidth="1"/>
    <col min="16" max="16384" width="7.7109375" style="4"/>
  </cols>
  <sheetData>
    <row r="1" spans="1:15" ht="14.1" customHeight="1" thickBot="1" x14ac:dyDescent="0.25">
      <c r="A1" s="1" t="s">
        <v>86</v>
      </c>
      <c r="B1" s="2"/>
      <c r="C1" s="2"/>
      <c r="D1" s="2"/>
      <c r="E1" s="2"/>
      <c r="F1" s="2"/>
    </row>
    <row r="2" spans="1:15" ht="12.75" customHeight="1" x14ac:dyDescent="0.2">
      <c r="A2" s="5"/>
      <c r="H2" s="111" t="s">
        <v>101</v>
      </c>
      <c r="I2" s="8"/>
    </row>
    <row r="3" spans="1:15" s="7" customFormat="1" ht="14.1" customHeight="1" x14ac:dyDescent="0.2">
      <c r="A3" s="6" t="s">
        <v>75</v>
      </c>
      <c r="G3" s="8"/>
      <c r="J3" s="8"/>
      <c r="K3" s="8"/>
      <c r="L3" s="8"/>
      <c r="M3" s="8"/>
      <c r="N3" s="8"/>
      <c r="O3" s="8"/>
    </row>
    <row r="4" spans="1:15" ht="12.95" customHeight="1" x14ac:dyDescent="0.2">
      <c r="A4" s="5"/>
      <c r="F4" s="9"/>
      <c r="H4" s="8"/>
    </row>
    <row r="5" spans="1:15" ht="12.95" customHeight="1" x14ac:dyDescent="0.2">
      <c r="A5" s="10" t="s">
        <v>28</v>
      </c>
      <c r="F5" s="9"/>
    </row>
    <row r="6" spans="1:15" ht="9.9499999999999993" customHeight="1" x14ac:dyDescent="0.2">
      <c r="A6" s="11"/>
      <c r="B6" s="12"/>
      <c r="C6" s="11"/>
      <c r="D6" s="11"/>
      <c r="E6" s="12"/>
      <c r="F6" s="11"/>
    </row>
    <row r="7" spans="1:15" s="15" customFormat="1" ht="15.95" customHeight="1" x14ac:dyDescent="0.2">
      <c r="A7" s="13"/>
      <c r="B7" s="14">
        <v>2017</v>
      </c>
      <c r="C7" s="14">
        <v>2018</v>
      </c>
      <c r="D7" s="14">
        <v>2019</v>
      </c>
      <c r="E7" s="14">
        <v>2020</v>
      </c>
      <c r="F7" s="14">
        <v>2021</v>
      </c>
      <c r="G7" s="3"/>
      <c r="H7" s="3"/>
      <c r="I7" s="3"/>
      <c r="J7" s="3"/>
      <c r="K7" s="3"/>
      <c r="L7" s="3"/>
      <c r="M7" s="3"/>
      <c r="N7" s="3"/>
      <c r="O7" s="3"/>
    </row>
    <row r="8" spans="1:15" ht="12.6" customHeight="1" x14ac:dyDescent="0.2">
      <c r="A8" s="16"/>
      <c r="B8" s="21"/>
      <c r="C8" s="21"/>
      <c r="D8" s="21"/>
      <c r="E8" s="21"/>
      <c r="F8" s="21"/>
    </row>
    <row r="9" spans="1:15" ht="12.6" customHeight="1" x14ac:dyDescent="0.2">
      <c r="A9" s="19" t="s">
        <v>0</v>
      </c>
      <c r="B9" s="21">
        <v>1452575</v>
      </c>
      <c r="C9" s="21">
        <v>1513893</v>
      </c>
      <c r="D9" s="206">
        <v>1487061.28</v>
      </c>
      <c r="E9" s="206">
        <v>1569828.12</v>
      </c>
      <c r="F9" s="206">
        <v>1840359.08</v>
      </c>
      <c r="G9" s="64"/>
    </row>
    <row r="10" spans="1:15" ht="12.6" customHeight="1" x14ac:dyDescent="0.2">
      <c r="A10" s="15"/>
      <c r="B10" s="114"/>
      <c r="C10" s="21"/>
      <c r="D10" s="114"/>
      <c r="E10" s="114"/>
      <c r="F10" s="206"/>
      <c r="G10" s="64"/>
    </row>
    <row r="11" spans="1:15" ht="12.6" customHeight="1" x14ac:dyDescent="0.2">
      <c r="A11" s="19" t="s">
        <v>29</v>
      </c>
      <c r="B11" s="21">
        <v>1138290.67</v>
      </c>
      <c r="C11" s="21">
        <v>1183363</v>
      </c>
      <c r="D11" s="206">
        <v>1183362.8</v>
      </c>
      <c r="E11" s="206">
        <v>1247196</v>
      </c>
      <c r="F11" s="206">
        <v>1348655.89</v>
      </c>
      <c r="G11" s="201"/>
      <c r="I11"/>
      <c r="J11" s="21"/>
      <c r="K11"/>
      <c r="M11"/>
      <c r="N11"/>
    </row>
    <row r="12" spans="1:15" ht="12.6" customHeight="1" x14ac:dyDescent="0.25">
      <c r="A12" s="15" t="s">
        <v>30</v>
      </c>
      <c r="B12" s="21">
        <v>1107590.9099999999</v>
      </c>
      <c r="C12" s="21">
        <v>1155393</v>
      </c>
      <c r="D12" s="206">
        <v>1155393.2</v>
      </c>
      <c r="E12" s="206">
        <v>1218798.3999999999</v>
      </c>
      <c r="F12" s="206">
        <v>1322578.77</v>
      </c>
      <c r="G12" s="201"/>
      <c r="H12" s="167"/>
      <c r="I12"/>
      <c r="J12" s="21"/>
      <c r="K12"/>
      <c r="M12"/>
      <c r="N12"/>
    </row>
    <row r="13" spans="1:15" ht="12.6" customHeight="1" x14ac:dyDescent="0.2">
      <c r="A13" s="15" t="s">
        <v>1</v>
      </c>
      <c r="B13" s="21">
        <v>285887.59000000003</v>
      </c>
      <c r="C13" s="21">
        <v>295205</v>
      </c>
      <c r="D13" s="206">
        <v>296005.48</v>
      </c>
      <c r="E13" s="206">
        <v>371204.65</v>
      </c>
      <c r="F13" s="206">
        <v>376001.59</v>
      </c>
      <c r="G13" s="201"/>
      <c r="H13" s="168"/>
      <c r="I13" s="216"/>
      <c r="J13" s="21"/>
      <c r="K13"/>
      <c r="M13"/>
      <c r="N13"/>
    </row>
    <row r="14" spans="1:15" ht="12.6" customHeight="1" x14ac:dyDescent="0.2">
      <c r="A14" s="15" t="s">
        <v>2</v>
      </c>
      <c r="B14" s="21">
        <v>399653.75</v>
      </c>
      <c r="C14" s="21">
        <v>436407</v>
      </c>
      <c r="D14" s="206">
        <v>436407.03999999998</v>
      </c>
      <c r="E14" s="206">
        <v>475257</v>
      </c>
      <c r="F14" s="206">
        <v>369844.3</v>
      </c>
      <c r="G14" s="201"/>
      <c r="H14" s="168"/>
      <c r="I14" s="216"/>
      <c r="J14" s="206"/>
      <c r="K14"/>
      <c r="M14"/>
      <c r="N14"/>
    </row>
    <row r="15" spans="1:15" ht="12.6" customHeight="1" x14ac:dyDescent="0.2">
      <c r="A15" s="15" t="s">
        <v>3</v>
      </c>
      <c r="B15" s="21">
        <v>31206.25</v>
      </c>
      <c r="C15" s="21">
        <v>31308</v>
      </c>
      <c r="D15" s="206">
        <v>31307.5</v>
      </c>
      <c r="E15" s="206">
        <v>31911.65</v>
      </c>
      <c r="F15" s="206">
        <v>24849.9</v>
      </c>
      <c r="G15" s="201"/>
      <c r="H15" s="168"/>
      <c r="I15" s="216"/>
      <c r="J15" s="206"/>
      <c r="K15"/>
      <c r="M15"/>
      <c r="N15"/>
    </row>
    <row r="16" spans="1:15" ht="12.6" customHeight="1" x14ac:dyDescent="0.2">
      <c r="A16" s="15" t="s">
        <v>14</v>
      </c>
      <c r="B16" s="21">
        <v>389585.91999999998</v>
      </c>
      <c r="C16" s="21">
        <v>391646</v>
      </c>
      <c r="D16" s="206">
        <v>390846.38</v>
      </c>
      <c r="E16" s="206">
        <v>339237.8</v>
      </c>
      <c r="F16" s="206">
        <v>550849.57999999996</v>
      </c>
      <c r="G16" s="201"/>
      <c r="H16" s="168"/>
      <c r="I16" s="216"/>
      <c r="J16"/>
      <c r="K16"/>
      <c r="L16"/>
      <c r="M16"/>
      <c r="N16"/>
    </row>
    <row r="17" spans="1:16" ht="12.6" customHeight="1" x14ac:dyDescent="0.2">
      <c r="A17" s="15" t="s">
        <v>4</v>
      </c>
      <c r="B17" s="21">
        <v>1257.4000000000001</v>
      </c>
      <c r="C17" s="21">
        <v>827</v>
      </c>
      <c r="D17" s="206">
        <v>826.8</v>
      </c>
      <c r="E17" s="206">
        <v>1187.3</v>
      </c>
      <c r="F17" s="206">
        <v>1033.4000000000001</v>
      </c>
      <c r="G17" s="64"/>
      <c r="H17" s="169"/>
      <c r="I17" s="216"/>
      <c r="J17"/>
      <c r="K17"/>
      <c r="L17"/>
      <c r="M17"/>
      <c r="N17"/>
    </row>
    <row r="18" spans="1:16" ht="12.6" customHeight="1" x14ac:dyDescent="0.2">
      <c r="A18" s="15" t="s">
        <v>31</v>
      </c>
      <c r="B18" s="21">
        <v>30699.77</v>
      </c>
      <c r="C18" s="21">
        <v>27970</v>
      </c>
      <c r="D18" s="206">
        <v>27969.599999999999</v>
      </c>
      <c r="E18" s="206">
        <v>28397.599999999999</v>
      </c>
      <c r="F18" s="206">
        <v>26077.119999999999</v>
      </c>
      <c r="G18" s="201"/>
      <c r="H18" s="64"/>
      <c r="I18" s="216"/>
      <c r="J18"/>
      <c r="K18"/>
      <c r="L18"/>
      <c r="M18"/>
      <c r="N18"/>
    </row>
    <row r="19" spans="1:16" ht="12.6" customHeight="1" x14ac:dyDescent="0.2">
      <c r="A19" s="15" t="s">
        <v>5</v>
      </c>
      <c r="B19" s="21">
        <v>1700</v>
      </c>
      <c r="C19" s="21">
        <v>1200</v>
      </c>
      <c r="D19" s="206">
        <v>1200</v>
      </c>
      <c r="E19" s="206">
        <v>1200</v>
      </c>
      <c r="F19" s="206">
        <v>110</v>
      </c>
      <c r="G19" s="201"/>
      <c r="H19" s="168"/>
      <c r="I19" s="216"/>
      <c r="J19"/>
      <c r="K19"/>
      <c r="L19"/>
      <c r="M19"/>
      <c r="N19"/>
    </row>
    <row r="20" spans="1:16" ht="12.6" customHeight="1" x14ac:dyDescent="0.2">
      <c r="A20" s="15" t="s">
        <v>6</v>
      </c>
      <c r="B20" s="21">
        <v>28999.77</v>
      </c>
      <c r="C20" s="21">
        <v>26770</v>
      </c>
      <c r="D20" s="206">
        <v>26769.599999999999</v>
      </c>
      <c r="E20" s="206">
        <v>27197.599999999999</v>
      </c>
      <c r="F20" s="206">
        <v>25967.119999999999</v>
      </c>
      <c r="G20" s="201"/>
      <c r="H20" s="168"/>
      <c r="I20" s="216"/>
      <c r="J20"/>
      <c r="K20"/>
      <c r="L20"/>
      <c r="M20"/>
      <c r="N20"/>
    </row>
    <row r="21" spans="1:16" ht="12.6" customHeight="1" x14ac:dyDescent="0.2">
      <c r="A21" s="15"/>
      <c r="B21" s="114"/>
      <c r="C21" s="21"/>
      <c r="D21" s="114"/>
      <c r="E21" s="114"/>
      <c r="F21" s="206"/>
      <c r="G21" s="64"/>
      <c r="H21" s="169"/>
      <c r="I21" s="216"/>
      <c r="J21"/>
      <c r="K21"/>
      <c r="L21"/>
      <c r="M21"/>
      <c r="N21"/>
    </row>
    <row r="22" spans="1:16" ht="12.6" customHeight="1" x14ac:dyDescent="0.2">
      <c r="A22" s="19" t="s">
        <v>9</v>
      </c>
      <c r="B22" s="21">
        <v>314284.33</v>
      </c>
      <c r="C22" s="21">
        <v>330530</v>
      </c>
      <c r="D22" s="206">
        <v>303698.48</v>
      </c>
      <c r="E22" s="206">
        <v>322632.12</v>
      </c>
      <c r="F22" s="206">
        <v>491703.19</v>
      </c>
      <c r="G22" s="201"/>
      <c r="H22" s="169"/>
      <c r="I22" s="208"/>
      <c r="J22"/>
      <c r="K22"/>
      <c r="L22"/>
      <c r="M22"/>
      <c r="N22"/>
    </row>
    <row r="23" spans="1:16" ht="12.6" customHeight="1" x14ac:dyDescent="0.2">
      <c r="A23" s="15" t="s">
        <v>32</v>
      </c>
      <c r="B23" s="21">
        <v>550.9</v>
      </c>
      <c r="C23" s="21">
        <v>4264</v>
      </c>
      <c r="D23" s="206">
        <v>4263.7</v>
      </c>
      <c r="E23" s="206">
        <v>14213.1</v>
      </c>
      <c r="F23" s="206">
        <v>9210.5</v>
      </c>
      <c r="G23" s="201"/>
      <c r="H23" s="64"/>
      <c r="I23" s="208"/>
      <c r="J23"/>
      <c r="K23"/>
      <c r="L23"/>
      <c r="M23"/>
      <c r="N23"/>
    </row>
    <row r="24" spans="1:16" ht="12.6" customHeight="1" x14ac:dyDescent="0.2">
      <c r="A24" s="15" t="s">
        <v>33</v>
      </c>
      <c r="B24" s="21">
        <v>313733.43</v>
      </c>
      <c r="C24" s="21">
        <v>326267</v>
      </c>
      <c r="D24" s="206">
        <v>299434.78000000003</v>
      </c>
      <c r="E24" s="206">
        <v>308419.02</v>
      </c>
      <c r="F24" s="206">
        <v>482492.69</v>
      </c>
      <c r="G24" s="201"/>
      <c r="H24" s="168"/>
      <c r="I24" s="208"/>
      <c r="J24"/>
      <c r="K24"/>
      <c r="L24"/>
      <c r="M24"/>
      <c r="N24"/>
    </row>
    <row r="25" spans="1:16" ht="12.6" customHeight="1" x14ac:dyDescent="0.2">
      <c r="A25" s="23"/>
      <c r="B25" s="24"/>
      <c r="C25" s="24"/>
      <c r="D25" s="24"/>
      <c r="E25" s="24"/>
      <c r="F25" s="25"/>
      <c r="H25" s="168"/>
      <c r="I25"/>
      <c r="J25"/>
      <c r="K25"/>
      <c r="L25"/>
      <c r="M25"/>
      <c r="N25"/>
    </row>
    <row r="26" spans="1:16" ht="14.1" customHeight="1" x14ac:dyDescent="0.2">
      <c r="A26" s="26" t="s">
        <v>138</v>
      </c>
      <c r="B26" s="17"/>
      <c r="C26" s="17"/>
      <c r="D26" s="17"/>
      <c r="E26" s="17"/>
      <c r="F26" s="18"/>
      <c r="H26" s="169"/>
      <c r="I26"/>
      <c r="J26"/>
      <c r="K26"/>
      <c r="L26"/>
      <c r="M26"/>
      <c r="N26"/>
    </row>
    <row r="27" spans="1:16" ht="12.6" customHeight="1" x14ac:dyDescent="0.2">
      <c r="A27" s="16"/>
      <c r="B27" s="17"/>
      <c r="C27" s="17"/>
      <c r="D27" s="17"/>
      <c r="E27" s="17"/>
      <c r="F27" s="18"/>
      <c r="H27" s="64"/>
      <c r="I27"/>
      <c r="J27"/>
      <c r="K27"/>
      <c r="L27"/>
      <c r="M27"/>
      <c r="N27"/>
    </row>
    <row r="28" spans="1:16" ht="12.6" customHeight="1" x14ac:dyDescent="0.2">
      <c r="A28" s="16"/>
      <c r="B28" s="17"/>
      <c r="C28" s="17"/>
      <c r="D28" s="17"/>
      <c r="E28" s="17"/>
      <c r="F28" s="18"/>
      <c r="H28" s="169"/>
      <c r="I28"/>
      <c r="J28"/>
      <c r="K28"/>
      <c r="L28"/>
      <c r="M28"/>
      <c r="N28"/>
    </row>
    <row r="29" spans="1:16" ht="12.6" customHeight="1" x14ac:dyDescent="0.2">
      <c r="A29" s="27"/>
      <c r="B29" s="17"/>
      <c r="C29" s="17"/>
      <c r="D29" s="17"/>
      <c r="E29" s="17"/>
      <c r="F29" s="18"/>
    </row>
    <row r="30" spans="1:16" ht="12.6" customHeight="1" x14ac:dyDescent="0.2">
      <c r="A30" s="16"/>
      <c r="B30" s="17"/>
      <c r="C30" s="17"/>
      <c r="D30" s="17"/>
      <c r="E30" s="17"/>
      <c r="F30" s="18"/>
      <c r="I30" s="66"/>
    </row>
    <row r="31" spans="1:16" s="28" customFormat="1" ht="14.1" customHeight="1" x14ac:dyDescent="0.2">
      <c r="A31" s="6" t="s">
        <v>76</v>
      </c>
      <c r="B31" s="7"/>
      <c r="C31" s="7"/>
      <c r="D31" s="7"/>
      <c r="E31" s="7"/>
      <c r="F31" s="7"/>
      <c r="G31" s="8"/>
      <c r="H31" s="3"/>
      <c r="I31" s="66"/>
      <c r="J31" s="3"/>
      <c r="K31" s="3"/>
      <c r="L31" s="3"/>
      <c r="M31" s="3"/>
      <c r="N31" s="3"/>
      <c r="O31" s="3"/>
      <c r="P31" s="4"/>
    </row>
    <row r="32" spans="1:16" s="15" customFormat="1" ht="12.95" customHeight="1" x14ac:dyDescent="0.2">
      <c r="A32" s="5"/>
      <c r="B32" s="4"/>
      <c r="C32" s="4"/>
      <c r="D32" s="4"/>
      <c r="E32" s="4"/>
      <c r="F32" s="9"/>
      <c r="G32" s="3"/>
      <c r="H32" s="8"/>
      <c r="I32" s="66"/>
      <c r="J32" s="3"/>
      <c r="K32" s="3"/>
      <c r="L32" s="3"/>
      <c r="M32" s="3"/>
      <c r="N32" s="3"/>
      <c r="O32" s="3"/>
      <c r="P32" s="4"/>
    </row>
    <row r="33" spans="1:16" ht="12.95" customHeight="1" x14ac:dyDescent="0.2">
      <c r="A33" s="10" t="s">
        <v>28</v>
      </c>
      <c r="F33" s="9"/>
      <c r="I33" s="66"/>
    </row>
    <row r="34" spans="1:16" ht="9.9499999999999993" customHeight="1" x14ac:dyDescent="0.2">
      <c r="A34" s="11"/>
      <c r="B34" s="12"/>
      <c r="C34" s="11"/>
      <c r="D34" s="11"/>
      <c r="E34" s="12"/>
      <c r="F34" s="11"/>
      <c r="I34" s="66"/>
    </row>
    <row r="35" spans="1:16" ht="15.95" customHeight="1" x14ac:dyDescent="0.2">
      <c r="A35" s="13"/>
      <c r="B35" s="14">
        <v>2016</v>
      </c>
      <c r="C35" s="14">
        <v>2017</v>
      </c>
      <c r="D35" s="14">
        <v>2018</v>
      </c>
      <c r="E35" s="14">
        <v>2019</v>
      </c>
      <c r="F35" s="14">
        <v>2020</v>
      </c>
      <c r="I35" s="66"/>
    </row>
    <row r="36" spans="1:16" ht="12.6" customHeight="1" x14ac:dyDescent="0.2">
      <c r="A36" s="16"/>
      <c r="B36" s="28"/>
      <c r="C36" s="28"/>
      <c r="D36" s="28"/>
      <c r="E36" s="28"/>
      <c r="F36" s="28"/>
      <c r="I36" s="66"/>
    </row>
    <row r="37" spans="1:16" ht="12.6" customHeight="1" x14ac:dyDescent="0.2">
      <c r="A37" s="19" t="s">
        <v>0</v>
      </c>
      <c r="B37" s="29">
        <v>1445335.17</v>
      </c>
      <c r="C37" s="29">
        <v>1410537</v>
      </c>
      <c r="D37" s="29">
        <v>1467023.43</v>
      </c>
      <c r="E37" s="207">
        <v>1655924.58</v>
      </c>
      <c r="F37" s="207">
        <v>1973359.84</v>
      </c>
      <c r="I37" s="66"/>
    </row>
    <row r="38" spans="1:16" ht="12.6" customHeight="1" x14ac:dyDescent="0.2">
      <c r="A38" s="15"/>
      <c r="B38" s="115"/>
      <c r="C38" s="29"/>
      <c r="D38" s="29"/>
      <c r="E38" s="115"/>
      <c r="F38" s="207"/>
    </row>
    <row r="39" spans="1:16" ht="12.6" customHeight="1" x14ac:dyDescent="0.2">
      <c r="A39" s="19" t="s">
        <v>29</v>
      </c>
      <c r="B39" s="29">
        <v>1102743.8700000001</v>
      </c>
      <c r="C39" s="29">
        <v>1118587</v>
      </c>
      <c r="D39" s="29">
        <v>1159267.8799999999</v>
      </c>
      <c r="E39" s="207">
        <v>1187295.49</v>
      </c>
      <c r="F39" s="207">
        <v>1392654.5</v>
      </c>
    </row>
    <row r="40" spans="1:16" ht="12.6" customHeight="1" x14ac:dyDescent="0.2">
      <c r="A40" s="15" t="s">
        <v>30</v>
      </c>
      <c r="B40" s="29">
        <v>1062448.5</v>
      </c>
      <c r="C40" s="29">
        <v>1103090</v>
      </c>
      <c r="D40" s="29">
        <v>1130549</v>
      </c>
      <c r="E40" s="207">
        <v>1160396.1000000001</v>
      </c>
      <c r="F40" s="207">
        <v>1365809.48</v>
      </c>
    </row>
    <row r="41" spans="1:16" ht="12.6" customHeight="1" x14ac:dyDescent="0.2">
      <c r="A41" s="15" t="s">
        <v>1</v>
      </c>
      <c r="B41" s="29">
        <v>286393.46999999997</v>
      </c>
      <c r="C41" s="29">
        <v>324741</v>
      </c>
      <c r="D41" s="29">
        <v>319279.59999999998</v>
      </c>
      <c r="E41" s="207">
        <v>342219.76</v>
      </c>
      <c r="F41" s="207">
        <v>387832.55</v>
      </c>
    </row>
    <row r="42" spans="1:16" ht="12.6" customHeight="1" x14ac:dyDescent="0.2">
      <c r="A42" s="15" t="s">
        <v>2</v>
      </c>
      <c r="B42" s="29">
        <v>399624.78</v>
      </c>
      <c r="C42" s="29">
        <v>417885</v>
      </c>
      <c r="D42" s="29">
        <v>448209.23</v>
      </c>
      <c r="E42" s="207">
        <v>481356.48</v>
      </c>
      <c r="F42" s="207">
        <v>440547.13</v>
      </c>
    </row>
    <row r="43" spans="1:16" ht="12.6" customHeight="1" x14ac:dyDescent="0.2">
      <c r="A43" s="15" t="s">
        <v>3</v>
      </c>
      <c r="B43" s="29">
        <v>25387.8</v>
      </c>
      <c r="C43" s="29">
        <v>21060</v>
      </c>
      <c r="D43" s="29">
        <v>24263.25</v>
      </c>
      <c r="E43" s="207">
        <v>24851.67</v>
      </c>
      <c r="F43" s="207">
        <v>20419.84</v>
      </c>
    </row>
    <row r="44" spans="1:16" ht="12.6" customHeight="1" x14ac:dyDescent="0.2">
      <c r="A44" s="15" t="s">
        <v>14</v>
      </c>
      <c r="B44" s="29">
        <v>349478.98</v>
      </c>
      <c r="C44" s="29">
        <v>338559</v>
      </c>
      <c r="D44" s="29">
        <v>337541.68</v>
      </c>
      <c r="E44" s="207">
        <v>310934.36</v>
      </c>
      <c r="F44" s="207">
        <v>516329.6</v>
      </c>
    </row>
    <row r="45" spans="1:16" ht="12.6" customHeight="1" x14ac:dyDescent="0.2">
      <c r="A45" s="15" t="s">
        <v>4</v>
      </c>
      <c r="B45" s="29">
        <v>1563.46</v>
      </c>
      <c r="C45" s="29">
        <v>845</v>
      </c>
      <c r="D45" s="29">
        <v>1255.25</v>
      </c>
      <c r="E45" s="207">
        <v>1033.8399999999999</v>
      </c>
      <c r="F45" s="207">
        <v>680.36</v>
      </c>
    </row>
    <row r="46" spans="1:16" ht="12.6" customHeight="1" x14ac:dyDescent="0.2">
      <c r="A46" s="15" t="s">
        <v>31</v>
      </c>
      <c r="B46" s="29">
        <v>40295.370000000003</v>
      </c>
      <c r="C46" s="29">
        <v>15497</v>
      </c>
      <c r="D46" s="29">
        <v>28720.880000000001</v>
      </c>
      <c r="E46" s="207">
        <v>26899.38</v>
      </c>
      <c r="F46" s="207">
        <v>26845.01</v>
      </c>
    </row>
    <row r="47" spans="1:16" ht="12.6" customHeight="1" x14ac:dyDescent="0.2">
      <c r="A47" s="15" t="s">
        <v>5</v>
      </c>
      <c r="B47" s="127" t="s">
        <v>109</v>
      </c>
      <c r="C47" s="29" t="s">
        <v>109</v>
      </c>
      <c r="D47" s="29">
        <v>560.6</v>
      </c>
      <c r="E47" s="207">
        <v>354.76</v>
      </c>
      <c r="F47" s="207">
        <v>0.63</v>
      </c>
    </row>
    <row r="48" spans="1:16" s="9" customFormat="1" ht="12.6" customHeight="1" x14ac:dyDescent="0.2">
      <c r="A48" s="15" t="s">
        <v>6</v>
      </c>
      <c r="B48" s="29">
        <v>40295.370000000003</v>
      </c>
      <c r="C48" s="29">
        <v>15497</v>
      </c>
      <c r="D48" s="29">
        <v>28160.28</v>
      </c>
      <c r="E48" s="207">
        <v>26544.63</v>
      </c>
      <c r="F48" s="207">
        <v>26844.38</v>
      </c>
      <c r="G48" s="3"/>
      <c r="H48" s="3"/>
      <c r="I48" s="3"/>
      <c r="J48" s="3"/>
      <c r="K48" s="3"/>
      <c r="L48" s="3"/>
      <c r="M48" s="3"/>
      <c r="N48" s="3"/>
      <c r="O48" s="3"/>
      <c r="P48" s="4"/>
    </row>
    <row r="49" spans="1:6" ht="12.6" customHeight="1" x14ac:dyDescent="0.2">
      <c r="A49" s="15"/>
      <c r="B49" s="115"/>
      <c r="C49" s="29"/>
      <c r="D49" s="29"/>
      <c r="E49" s="115"/>
      <c r="F49" s="207"/>
    </row>
    <row r="50" spans="1:6" ht="12.6" customHeight="1" x14ac:dyDescent="0.2">
      <c r="A50" s="19" t="s">
        <v>9</v>
      </c>
      <c r="B50" s="29">
        <v>342591.31</v>
      </c>
      <c r="C50" s="29">
        <v>291950</v>
      </c>
      <c r="D50" s="29">
        <v>307753.55</v>
      </c>
      <c r="E50" s="207">
        <v>468629.09</v>
      </c>
      <c r="F50" s="207">
        <v>580705.35</v>
      </c>
    </row>
    <row r="51" spans="1:6" ht="12.6" customHeight="1" x14ac:dyDescent="0.2">
      <c r="A51" s="15" t="s">
        <v>32</v>
      </c>
      <c r="B51" s="29">
        <v>1075.07</v>
      </c>
      <c r="C51" s="29">
        <v>599</v>
      </c>
      <c r="D51" s="29">
        <v>4291.58</v>
      </c>
      <c r="E51" s="207">
        <v>4158.97</v>
      </c>
      <c r="F51" s="207">
        <v>4934.83</v>
      </c>
    </row>
    <row r="52" spans="1:6" ht="12.6" customHeight="1" x14ac:dyDescent="0.2">
      <c r="A52" s="15" t="s">
        <v>33</v>
      </c>
      <c r="B52" s="29">
        <v>341516.23</v>
      </c>
      <c r="C52" s="29">
        <v>291351</v>
      </c>
      <c r="D52" s="29">
        <v>303461.98</v>
      </c>
      <c r="E52" s="207">
        <v>464470.12</v>
      </c>
      <c r="F52" s="207">
        <v>575770.51</v>
      </c>
    </row>
    <row r="53" spans="1:6" ht="12.6" customHeight="1" x14ac:dyDescent="0.2">
      <c r="A53" s="23"/>
      <c r="B53" s="24"/>
      <c r="C53" s="24"/>
      <c r="D53" s="24"/>
      <c r="E53" s="24"/>
      <c r="F53" s="25"/>
    </row>
    <row r="54" spans="1:6" ht="14.1" customHeight="1" x14ac:dyDescent="0.2">
      <c r="A54" s="26" t="s">
        <v>138</v>
      </c>
      <c r="B54" s="17"/>
      <c r="C54" s="17"/>
      <c r="D54" s="17"/>
      <c r="E54" s="17"/>
      <c r="F54" s="18"/>
    </row>
    <row r="55" spans="1:6" ht="12.6" customHeight="1" x14ac:dyDescent="0.2"/>
    <row r="59" spans="1:6" ht="11.25" customHeight="1" x14ac:dyDescent="0.2">
      <c r="F59" s="22"/>
    </row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60"/>
  <sheetViews>
    <sheetView zoomScaleNormal="100" zoomScaleSheetLayoutView="70" workbookViewId="0">
      <selection activeCell="J24" sqref="J24"/>
    </sheetView>
  </sheetViews>
  <sheetFormatPr baseColWidth="10" defaultColWidth="11.42578125" defaultRowHeight="12.75" x14ac:dyDescent="0.2"/>
  <cols>
    <col min="1" max="1" width="31.5703125" style="4" customWidth="1"/>
    <col min="2" max="5" width="12" style="4" customWidth="1"/>
    <col min="6" max="6" width="12.42578125" style="4" customWidth="1"/>
    <col min="7" max="7" width="6.42578125" style="4" customWidth="1"/>
    <col min="8" max="8" width="18.42578125" style="8" customWidth="1"/>
    <col min="9" max="9" width="15.7109375" style="8" customWidth="1"/>
    <col min="10" max="10" width="21.5703125" style="8" bestFit="1" customWidth="1"/>
    <col min="11" max="16384" width="11.42578125" style="3"/>
  </cols>
  <sheetData>
    <row r="1" spans="1:14" ht="14.1" customHeight="1" thickBot="1" x14ac:dyDescent="0.25">
      <c r="A1" s="1" t="s">
        <v>86</v>
      </c>
      <c r="B1" s="2"/>
      <c r="C1" s="2"/>
      <c r="D1" s="2"/>
      <c r="E1" s="2"/>
      <c r="F1" s="2"/>
      <c r="G1" s="9"/>
    </row>
    <row r="2" spans="1:14" ht="12.6" customHeight="1" x14ac:dyDescent="0.2">
      <c r="A2" s="5"/>
      <c r="H2" s="130" t="s">
        <v>101</v>
      </c>
    </row>
    <row r="3" spans="1:14" ht="14.1" customHeight="1" x14ac:dyDescent="0.2">
      <c r="A3" s="217" t="s">
        <v>68</v>
      </c>
      <c r="B3" s="217"/>
      <c r="C3" s="217"/>
      <c r="D3" s="217"/>
      <c r="E3" s="217"/>
      <c r="F3" s="217"/>
      <c r="G3" s="30"/>
      <c r="H3" s="28"/>
      <c r="I3" s="21"/>
      <c r="J3" s="7"/>
      <c r="K3" s="4"/>
      <c r="L3" s="4"/>
      <c r="M3" s="4"/>
      <c r="N3" s="4"/>
    </row>
    <row r="4" spans="1:14" ht="14.1" customHeight="1" x14ac:dyDescent="0.2">
      <c r="A4" s="30" t="s">
        <v>148</v>
      </c>
      <c r="B4" s="30"/>
      <c r="C4" s="30"/>
      <c r="D4" s="30"/>
      <c r="E4" s="30"/>
      <c r="F4" s="30"/>
      <c r="G4" s="30"/>
      <c r="H4" s="131" t="s">
        <v>37</v>
      </c>
      <c r="I4" s="132"/>
      <c r="J4" s="7"/>
      <c r="K4" s="19"/>
      <c r="M4" s="4"/>
      <c r="N4" s="4"/>
    </row>
    <row r="5" spans="1:14" ht="15" x14ac:dyDescent="0.2">
      <c r="A5" s="31"/>
      <c r="H5" s="133" t="s">
        <v>44</v>
      </c>
      <c r="I5" s="134">
        <v>20.430881890723199</v>
      </c>
      <c r="J5" s="135"/>
      <c r="K5" s="15"/>
      <c r="M5" s="21"/>
      <c r="N5" s="91"/>
    </row>
    <row r="6" spans="1:14" x14ac:dyDescent="0.2">
      <c r="H6" s="133" t="s">
        <v>47</v>
      </c>
      <c r="I6" s="134">
        <v>20.096311856705704</v>
      </c>
      <c r="J6" s="135"/>
      <c r="K6" s="15"/>
      <c r="M6" s="114"/>
      <c r="N6" s="91"/>
    </row>
    <row r="7" spans="1:14" x14ac:dyDescent="0.2">
      <c r="H7" s="133" t="s">
        <v>36</v>
      </c>
      <c r="I7" s="134">
        <v>1.35027453446748</v>
      </c>
      <c r="J7" s="135"/>
      <c r="K7" s="15"/>
      <c r="M7" s="21"/>
      <c r="N7" s="91"/>
    </row>
    <row r="8" spans="1:14" x14ac:dyDescent="0.2">
      <c r="H8" s="133" t="s">
        <v>45</v>
      </c>
      <c r="I8" s="134">
        <v>29.931635950088605</v>
      </c>
      <c r="J8" s="135"/>
      <c r="K8" s="15"/>
      <c r="M8" s="21"/>
      <c r="N8" s="91"/>
    </row>
    <row r="9" spans="1:14" x14ac:dyDescent="0.2">
      <c r="H9" s="133" t="s">
        <v>46</v>
      </c>
      <c r="I9" s="134">
        <v>5.6152085276749364E-2</v>
      </c>
      <c r="J9" s="135"/>
      <c r="K9" s="15"/>
      <c r="M9" s="21"/>
      <c r="N9" s="91"/>
    </row>
    <row r="10" spans="1:14" x14ac:dyDescent="0.2">
      <c r="H10" s="133" t="s">
        <v>52</v>
      </c>
      <c r="I10" s="134">
        <v>5.9770944265941841E-3</v>
      </c>
      <c r="J10" s="135"/>
      <c r="K10" s="15"/>
      <c r="M10" s="21"/>
      <c r="N10" s="91"/>
    </row>
    <row r="11" spans="1:14" x14ac:dyDescent="0.2">
      <c r="H11" s="133" t="s">
        <v>48</v>
      </c>
      <c r="I11" s="134">
        <v>1.4109811656972941</v>
      </c>
      <c r="J11" s="135"/>
      <c r="K11" s="15"/>
      <c r="M11" s="21"/>
      <c r="N11" s="91"/>
    </row>
    <row r="12" spans="1:14" x14ac:dyDescent="0.2">
      <c r="H12" s="133" t="s">
        <v>50</v>
      </c>
      <c r="I12" s="134">
        <v>0.50047298378314298</v>
      </c>
      <c r="J12" s="135"/>
      <c r="K12" s="15"/>
      <c r="M12" s="21"/>
      <c r="N12" s="91"/>
    </row>
    <row r="13" spans="1:14" x14ac:dyDescent="0.2">
      <c r="H13" s="105" t="s">
        <v>51</v>
      </c>
      <c r="I13" s="136">
        <v>26.217312438831229</v>
      </c>
      <c r="J13" s="135"/>
      <c r="K13" s="15"/>
      <c r="M13" s="21"/>
      <c r="N13" s="91"/>
    </row>
    <row r="14" spans="1:14" x14ac:dyDescent="0.2">
      <c r="H14" s="7"/>
      <c r="I14" s="7"/>
      <c r="J14" s="7"/>
      <c r="K14" s="15"/>
      <c r="M14" s="21"/>
      <c r="N14" s="91"/>
    </row>
    <row r="15" spans="1:14" x14ac:dyDescent="0.2">
      <c r="H15" s="7"/>
      <c r="I15" s="7"/>
      <c r="J15" s="7"/>
      <c r="K15" s="19"/>
      <c r="M15" s="21"/>
      <c r="N15" s="91"/>
    </row>
    <row r="16" spans="1:14" x14ac:dyDescent="0.2">
      <c r="I16" s="7"/>
      <c r="J16" s="7"/>
      <c r="K16" s="15"/>
      <c r="M16" s="21"/>
      <c r="N16" s="91"/>
    </row>
    <row r="17" spans="1:14" x14ac:dyDescent="0.2">
      <c r="J17" s="7"/>
      <c r="K17" s="15"/>
      <c r="M17" s="114"/>
      <c r="N17" s="91"/>
    </row>
    <row r="18" spans="1:14" x14ac:dyDescent="0.2">
      <c r="J18" s="7"/>
      <c r="K18" s="19"/>
      <c r="L18" s="21"/>
      <c r="M18" s="21"/>
      <c r="N18" s="91"/>
    </row>
    <row r="19" spans="1:14" x14ac:dyDescent="0.2">
      <c r="J19" s="7"/>
      <c r="K19" s="15"/>
      <c r="L19" s="4"/>
      <c r="M19" s="21"/>
      <c r="N19" s="91"/>
    </row>
    <row r="20" spans="1:14" x14ac:dyDescent="0.2">
      <c r="J20" s="7"/>
      <c r="K20" s="15"/>
      <c r="L20" s="4"/>
      <c r="M20" s="21"/>
      <c r="N20" s="91"/>
    </row>
    <row r="21" spans="1:14" x14ac:dyDescent="0.2">
      <c r="J21" s="7"/>
      <c r="K21" s="4"/>
      <c r="L21" s="4"/>
      <c r="M21" s="4"/>
      <c r="N21" s="4"/>
    </row>
    <row r="22" spans="1:14" ht="14.1" customHeight="1" x14ac:dyDescent="0.2">
      <c r="A22" s="217" t="s">
        <v>69</v>
      </c>
      <c r="B22" s="217"/>
      <c r="C22" s="217"/>
      <c r="D22" s="217"/>
      <c r="E22" s="217"/>
      <c r="F22" s="217"/>
      <c r="G22" s="32"/>
      <c r="J22" s="28"/>
      <c r="K22" s="4"/>
      <c r="L22" s="4"/>
      <c r="M22" s="4"/>
      <c r="N22" s="4"/>
    </row>
    <row r="23" spans="1:14" ht="15" x14ac:dyDescent="0.2">
      <c r="A23" s="33"/>
      <c r="B23" s="33"/>
      <c r="C23" s="33"/>
      <c r="D23" s="33"/>
      <c r="E23" s="33"/>
      <c r="F23" s="33"/>
      <c r="G23" s="33"/>
      <c r="J23" s="28"/>
      <c r="K23" s="15"/>
      <c r="L23" s="121"/>
      <c r="M23" s="15"/>
      <c r="N23" s="15"/>
    </row>
    <row r="24" spans="1:14" x14ac:dyDescent="0.2">
      <c r="J24" s="29"/>
      <c r="K24" s="15"/>
      <c r="L24" s="121"/>
      <c r="M24" s="15"/>
      <c r="N24" s="15"/>
    </row>
    <row r="25" spans="1:14" x14ac:dyDescent="0.2">
      <c r="H25" s="137"/>
      <c r="I25" s="29"/>
      <c r="J25" s="7"/>
      <c r="K25" s="20"/>
      <c r="L25" s="121"/>
      <c r="M25" s="15"/>
      <c r="N25" s="15"/>
    </row>
    <row r="26" spans="1:14" x14ac:dyDescent="0.2">
      <c r="H26" s="131" t="s">
        <v>38</v>
      </c>
      <c r="I26" s="138"/>
      <c r="J26" s="7"/>
      <c r="K26" s="4"/>
      <c r="L26" s="120"/>
      <c r="M26" s="4"/>
      <c r="N26" s="4"/>
    </row>
    <row r="27" spans="1:14" x14ac:dyDescent="0.2">
      <c r="H27" s="139">
        <v>2017</v>
      </c>
      <c r="I27" s="104">
        <v>1452575</v>
      </c>
      <c r="J27" s="7"/>
      <c r="K27" s="4"/>
      <c r="L27" s="120"/>
      <c r="M27" s="4"/>
      <c r="N27" s="4"/>
    </row>
    <row r="28" spans="1:14" x14ac:dyDescent="0.2">
      <c r="H28" s="139">
        <v>2018</v>
      </c>
      <c r="I28" s="104">
        <v>1513893</v>
      </c>
      <c r="L28" s="120"/>
      <c r="M28" s="4"/>
      <c r="N28" s="4"/>
    </row>
    <row r="29" spans="1:14" x14ac:dyDescent="0.2">
      <c r="H29" s="139">
        <v>2019</v>
      </c>
      <c r="I29" s="104">
        <v>1487061.28</v>
      </c>
      <c r="L29" s="120"/>
      <c r="M29" s="4"/>
      <c r="N29" s="4"/>
    </row>
    <row r="30" spans="1:14" x14ac:dyDescent="0.2">
      <c r="H30" s="139">
        <v>2020</v>
      </c>
      <c r="I30" s="104">
        <v>1569828.12</v>
      </c>
      <c r="L30" s="120"/>
      <c r="M30" s="4"/>
      <c r="N30" s="4"/>
    </row>
    <row r="31" spans="1:14" x14ac:dyDescent="0.2">
      <c r="H31" s="139">
        <v>2021</v>
      </c>
      <c r="I31" s="194">
        <v>1840359.08</v>
      </c>
      <c r="L31" s="120"/>
      <c r="M31" s="4"/>
      <c r="N31" s="4"/>
    </row>
    <row r="32" spans="1:14" x14ac:dyDescent="0.2">
      <c r="H32" s="140"/>
      <c r="I32" s="141"/>
      <c r="L32" s="4"/>
      <c r="M32" s="4"/>
      <c r="N32" s="4"/>
    </row>
    <row r="33" spans="1:14" x14ac:dyDescent="0.2">
      <c r="H33" s="48"/>
      <c r="I33" s="71"/>
      <c r="L33" s="4"/>
      <c r="M33" s="4"/>
      <c r="N33" s="4"/>
    </row>
    <row r="34" spans="1:14" x14ac:dyDescent="0.2">
      <c r="L34" s="4"/>
      <c r="M34" s="4"/>
      <c r="N34" s="4"/>
    </row>
    <row r="35" spans="1:14" x14ac:dyDescent="0.2">
      <c r="J35" s="8" t="s">
        <v>64</v>
      </c>
      <c r="K35" s="4"/>
      <c r="L35" s="4"/>
      <c r="M35" s="4"/>
      <c r="N35" s="4"/>
    </row>
    <row r="36" spans="1:14" x14ac:dyDescent="0.2">
      <c r="K36" s="4"/>
      <c r="L36" s="4"/>
      <c r="M36" s="4"/>
      <c r="N36" s="4"/>
    </row>
    <row r="37" spans="1:14" x14ac:dyDescent="0.2">
      <c r="K37" s="4"/>
      <c r="L37" s="4"/>
      <c r="M37" s="4"/>
      <c r="N37" s="4"/>
    </row>
    <row r="38" spans="1:14" x14ac:dyDescent="0.2">
      <c r="A38" s="7"/>
      <c r="B38" s="7"/>
      <c r="C38" s="7"/>
      <c r="D38" s="7"/>
      <c r="E38" s="7"/>
      <c r="F38" s="7"/>
      <c r="G38" s="7"/>
      <c r="L38" s="4"/>
      <c r="M38" s="4"/>
      <c r="N38" s="4"/>
    </row>
    <row r="39" spans="1:14" ht="14.1" customHeight="1" x14ac:dyDescent="0.2">
      <c r="A39" s="217" t="s">
        <v>70</v>
      </c>
      <c r="B39" s="217"/>
      <c r="C39" s="217"/>
      <c r="D39" s="217"/>
      <c r="E39" s="217"/>
      <c r="F39" s="217"/>
      <c r="G39" s="30"/>
      <c r="L39" s="4"/>
      <c r="M39" s="4"/>
      <c r="N39" s="4"/>
    </row>
    <row r="40" spans="1:14" ht="14.1" customHeight="1" x14ac:dyDescent="0.2">
      <c r="A40" s="33" t="s">
        <v>61</v>
      </c>
      <c r="B40" s="33"/>
      <c r="C40" s="33"/>
      <c r="D40" s="33"/>
      <c r="E40" s="33"/>
      <c r="F40" s="33"/>
      <c r="G40" s="33"/>
      <c r="L40" s="4"/>
      <c r="M40" s="4"/>
      <c r="N40" s="4"/>
    </row>
    <row r="41" spans="1:14" x14ac:dyDescent="0.2">
      <c r="L41" s="9"/>
      <c r="M41" s="9"/>
      <c r="N41" s="9"/>
    </row>
    <row r="42" spans="1:14" x14ac:dyDescent="0.2">
      <c r="L42" s="4"/>
      <c r="M42" s="4"/>
      <c r="N42" s="4"/>
    </row>
    <row r="43" spans="1:14" x14ac:dyDescent="0.2">
      <c r="H43" s="131" t="s">
        <v>41</v>
      </c>
      <c r="I43" s="142"/>
      <c r="J43" s="143" t="s">
        <v>39</v>
      </c>
      <c r="K43" s="4"/>
      <c r="L43" s="4"/>
      <c r="M43" s="4"/>
      <c r="N43" s="4"/>
    </row>
    <row r="44" spans="1:14" x14ac:dyDescent="0.2">
      <c r="H44" s="144"/>
      <c r="I44" s="88" t="s">
        <v>40</v>
      </c>
      <c r="J44" s="145"/>
      <c r="K44" s="4"/>
      <c r="L44" s="4"/>
      <c r="M44" s="4"/>
      <c r="N44" s="4"/>
    </row>
    <row r="45" spans="1:14" x14ac:dyDescent="0.2">
      <c r="H45" s="133">
        <v>2017</v>
      </c>
      <c r="I45" s="71">
        <v>1138290.67</v>
      </c>
      <c r="J45" s="104">
        <v>314284.33</v>
      </c>
      <c r="K45" s="4"/>
      <c r="M45" s="4"/>
      <c r="N45" s="4"/>
    </row>
    <row r="46" spans="1:14" x14ac:dyDescent="0.2">
      <c r="H46" s="133">
        <v>2018</v>
      </c>
      <c r="I46" s="71">
        <v>1183363</v>
      </c>
      <c r="J46" s="104">
        <v>330530</v>
      </c>
      <c r="K46" s="4"/>
      <c r="M46" s="4"/>
      <c r="N46" s="4"/>
    </row>
    <row r="47" spans="1:14" x14ac:dyDescent="0.2">
      <c r="H47" s="133">
        <v>2019</v>
      </c>
      <c r="I47" s="71">
        <v>1183362.8</v>
      </c>
      <c r="J47" s="104">
        <v>303698.48</v>
      </c>
      <c r="K47" s="4"/>
      <c r="M47" s="4"/>
      <c r="N47" s="4"/>
    </row>
    <row r="48" spans="1:14" x14ac:dyDescent="0.2">
      <c r="H48" s="133">
        <v>2020</v>
      </c>
      <c r="I48" s="71">
        <v>1247196</v>
      </c>
      <c r="J48" s="104">
        <v>322632.12</v>
      </c>
      <c r="K48" s="4"/>
      <c r="M48" s="4"/>
      <c r="N48" s="4"/>
    </row>
    <row r="49" spans="1:14" x14ac:dyDescent="0.2">
      <c r="H49" s="105">
        <v>2021</v>
      </c>
      <c r="I49" s="209">
        <v>1348655.89</v>
      </c>
      <c r="J49" s="125">
        <v>491703.19</v>
      </c>
      <c r="K49" s="4"/>
      <c r="M49" s="4"/>
      <c r="N49" s="4"/>
    </row>
    <row r="50" spans="1:14" x14ac:dyDescent="0.2">
      <c r="L50" s="4"/>
      <c r="M50" s="4"/>
      <c r="N50" s="4"/>
    </row>
    <row r="51" spans="1:14" x14ac:dyDescent="0.2">
      <c r="L51" s="4"/>
      <c r="M51" s="4"/>
      <c r="N51" s="4"/>
    </row>
    <row r="52" spans="1:14" x14ac:dyDescent="0.2">
      <c r="L52" s="4"/>
      <c r="M52" s="4"/>
      <c r="N52" s="4"/>
    </row>
    <row r="53" spans="1:14" x14ac:dyDescent="0.2">
      <c r="L53" s="4"/>
      <c r="M53" s="4"/>
      <c r="N53" s="4"/>
    </row>
    <row r="54" spans="1:14" ht="15" x14ac:dyDescent="0.2">
      <c r="L54" s="4"/>
      <c r="M54" s="4"/>
      <c r="N54" s="31"/>
    </row>
    <row r="55" spans="1:14" x14ac:dyDescent="0.2">
      <c r="L55" s="4"/>
      <c r="M55" s="4"/>
      <c r="N55" s="4"/>
    </row>
    <row r="56" spans="1:14" x14ac:dyDescent="0.2">
      <c r="L56" s="4"/>
      <c r="M56" s="4"/>
      <c r="N56" s="4"/>
    </row>
    <row r="57" spans="1:14" ht="15" x14ac:dyDescent="0.2">
      <c r="A57" s="31"/>
      <c r="B57" s="31"/>
      <c r="C57" s="31"/>
      <c r="D57" s="31"/>
      <c r="E57" s="31"/>
      <c r="F57" s="31"/>
      <c r="G57" s="31"/>
      <c r="L57" s="4"/>
      <c r="M57" s="4"/>
      <c r="N57" s="4"/>
    </row>
    <row r="58" spans="1:14" x14ac:dyDescent="0.2">
      <c r="L58" s="4"/>
      <c r="M58" s="4"/>
      <c r="N58" s="4"/>
    </row>
    <row r="59" spans="1:14" x14ac:dyDescent="0.2">
      <c r="L59" s="4"/>
      <c r="M59" s="4"/>
      <c r="N59" s="4"/>
    </row>
    <row r="60" spans="1:14" x14ac:dyDescent="0.2">
      <c r="L60" s="4"/>
      <c r="M60" s="4"/>
      <c r="N60" s="4"/>
    </row>
  </sheetData>
  <mergeCells count="3">
    <mergeCell ref="A22:F22"/>
    <mergeCell ref="A39:F39"/>
    <mergeCell ref="A3:F3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74"/>
  <sheetViews>
    <sheetView zoomScaleNormal="100" zoomScaleSheetLayoutView="70" workbookViewId="0">
      <selection activeCell="K1" sqref="K1:L2"/>
    </sheetView>
  </sheetViews>
  <sheetFormatPr baseColWidth="10" defaultColWidth="6.28515625" defaultRowHeight="11.25" customHeight="1" x14ac:dyDescent="0.2"/>
  <cols>
    <col min="1" max="1" width="27.7109375" style="4" customWidth="1"/>
    <col min="2" max="2" width="7.5703125" style="4" customWidth="1"/>
    <col min="3" max="3" width="10.5703125" style="4" customWidth="1"/>
    <col min="4" max="4" width="3.42578125" style="4" customWidth="1"/>
    <col min="5" max="5" width="9.140625" style="4" customWidth="1"/>
    <col min="6" max="6" width="10.5703125" style="4" customWidth="1"/>
    <col min="7" max="7" width="3.42578125" style="4" customWidth="1"/>
    <col min="8" max="8" width="9.140625" style="4" customWidth="1"/>
    <col min="9" max="9" width="10.5703125" style="4" customWidth="1"/>
    <col min="10" max="10" width="5.5703125" style="4" customWidth="1"/>
    <col min="11" max="11" width="11.140625" style="4" customWidth="1"/>
    <col min="12" max="12" width="19.28515625" style="4" customWidth="1"/>
    <col min="13" max="17" width="11.42578125" style="4" customWidth="1"/>
    <col min="18" max="16384" width="6.28515625" style="4"/>
  </cols>
  <sheetData>
    <row r="1" spans="1:15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15" ht="14.1" customHeight="1" x14ac:dyDescent="0.2">
      <c r="A2" s="5"/>
      <c r="K2" s="111" t="s">
        <v>101</v>
      </c>
    </row>
    <row r="3" spans="1:15" s="35" customFormat="1" ht="14.1" customHeight="1" x14ac:dyDescent="0.2">
      <c r="A3" s="34" t="s">
        <v>77</v>
      </c>
      <c r="B3" s="7"/>
      <c r="C3" s="7"/>
      <c r="D3" s="7"/>
      <c r="E3" s="7"/>
      <c r="F3" s="7"/>
      <c r="G3" s="7"/>
      <c r="H3" s="7"/>
      <c r="I3" s="7"/>
      <c r="M3" s="4"/>
    </row>
    <row r="4" spans="1:15" s="36" customFormat="1" ht="14.1" customHeight="1" x14ac:dyDescent="0.2">
      <c r="A4" s="5" t="s">
        <v>117</v>
      </c>
      <c r="B4" s="4"/>
      <c r="C4" s="4"/>
      <c r="D4" s="4"/>
      <c r="E4" s="4"/>
      <c r="F4" s="4"/>
      <c r="G4" s="9"/>
      <c r="H4" s="4"/>
      <c r="I4" s="4"/>
      <c r="K4" s="35"/>
      <c r="L4" s="35"/>
      <c r="M4" s="35"/>
    </row>
    <row r="5" spans="1:15" ht="14.1" customHeight="1" x14ac:dyDescent="0.2">
      <c r="A5" s="5"/>
      <c r="G5" s="9"/>
      <c r="K5" s="36"/>
      <c r="L5" s="36"/>
      <c r="M5" s="36"/>
    </row>
    <row r="6" spans="1:15" ht="14.1" customHeight="1" x14ac:dyDescent="0.2">
      <c r="A6" s="10" t="s">
        <v>28</v>
      </c>
      <c r="G6" s="9"/>
    </row>
    <row r="7" spans="1:15" ht="9.9499999999999993" customHeight="1" x14ac:dyDescent="0.2">
      <c r="A7" s="11"/>
      <c r="B7" s="12"/>
      <c r="C7" s="12"/>
      <c r="D7" s="11"/>
      <c r="E7" s="11"/>
      <c r="F7" s="12"/>
      <c r="G7" s="11"/>
      <c r="H7" s="11"/>
      <c r="I7" s="12"/>
    </row>
    <row r="8" spans="1:15" ht="12" customHeight="1" x14ac:dyDescent="0.2">
      <c r="A8" s="37"/>
      <c r="B8" s="38">
        <v>2018</v>
      </c>
      <c r="C8" s="38"/>
      <c r="D8" s="39"/>
      <c r="E8" s="38">
        <v>2019</v>
      </c>
      <c r="F8" s="38"/>
      <c r="G8" s="39"/>
      <c r="H8" s="38">
        <v>2020</v>
      </c>
      <c r="I8" s="38"/>
    </row>
    <row r="9" spans="1:15" ht="12" customHeight="1" x14ac:dyDescent="0.2">
      <c r="A9" s="40"/>
      <c r="B9" s="40" t="s">
        <v>26</v>
      </c>
      <c r="C9" s="40" t="s">
        <v>23</v>
      </c>
      <c r="D9" s="41"/>
      <c r="E9" s="40" t="s">
        <v>26</v>
      </c>
      <c r="F9" s="40" t="s">
        <v>23</v>
      </c>
      <c r="G9" s="41"/>
      <c r="H9" s="40" t="s">
        <v>26</v>
      </c>
      <c r="I9" s="40" t="s">
        <v>23</v>
      </c>
    </row>
    <row r="10" spans="1:15" s="15" customFormat="1" ht="12" customHeight="1" x14ac:dyDescent="0.2">
      <c r="A10" s="42"/>
      <c r="B10" s="42" t="s">
        <v>11</v>
      </c>
      <c r="C10" s="43" t="s">
        <v>24</v>
      </c>
      <c r="D10" s="44"/>
      <c r="E10" s="42" t="s">
        <v>11</v>
      </c>
      <c r="F10" s="43" t="s">
        <v>24</v>
      </c>
      <c r="G10" s="44"/>
      <c r="H10" s="42" t="s">
        <v>11</v>
      </c>
      <c r="I10" s="43" t="s">
        <v>24</v>
      </c>
      <c r="K10" s="4"/>
      <c r="L10" s="4"/>
      <c r="M10" s="4"/>
      <c r="N10"/>
      <c r="O10"/>
    </row>
    <row r="11" spans="1:15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15"/>
      <c r="L11"/>
      <c r="M11"/>
      <c r="N11" s="171"/>
      <c r="O11" s="171"/>
    </row>
    <row r="12" spans="1:15" ht="14.1" customHeight="1" x14ac:dyDescent="0.2">
      <c r="A12" s="45" t="s">
        <v>0</v>
      </c>
      <c r="B12" s="21">
        <v>1579757.67</v>
      </c>
      <c r="C12" s="21">
        <v>1483015.56</v>
      </c>
      <c r="D12" s="21"/>
      <c r="E12" s="21">
        <v>1774024.81</v>
      </c>
      <c r="F12" s="21">
        <v>1668299.76</v>
      </c>
      <c r="G12" s="21"/>
      <c r="H12" s="21">
        <v>2032170.41</v>
      </c>
      <c r="I12" s="21">
        <v>1986206.58</v>
      </c>
      <c r="L12" s="170"/>
      <c r="M12" s="171"/>
      <c r="N12" s="171"/>
      <c r="O12" s="171"/>
    </row>
    <row r="13" spans="1:15" ht="14.1" customHeight="1" x14ac:dyDescent="0.2">
      <c r="A13" s="46"/>
      <c r="B13" s="114"/>
      <c r="C13" s="114"/>
      <c r="D13" s="114"/>
      <c r="E13" s="21"/>
      <c r="F13" s="21"/>
      <c r="G13" s="114"/>
      <c r="H13" s="21"/>
      <c r="I13" s="21"/>
      <c r="J13" s="114"/>
      <c r="L13" s="170"/>
      <c r="M13" s="171"/>
      <c r="N13" s="171"/>
      <c r="O13" s="171"/>
    </row>
    <row r="14" spans="1:15" ht="14.1" customHeight="1" x14ac:dyDescent="0.2">
      <c r="A14" s="45" t="s">
        <v>8</v>
      </c>
      <c r="B14" s="21">
        <v>1224340.5</v>
      </c>
      <c r="C14" s="21">
        <v>1173655.54</v>
      </c>
      <c r="D14" s="21"/>
      <c r="E14" s="21">
        <v>1257958.5900000001</v>
      </c>
      <c r="F14" s="21">
        <v>1199536.21</v>
      </c>
      <c r="G14" s="21"/>
      <c r="H14" s="21">
        <v>1377012.63</v>
      </c>
      <c r="I14" s="21">
        <v>1405426.23</v>
      </c>
      <c r="L14" s="170"/>
      <c r="M14" s="171"/>
      <c r="N14" s="171"/>
      <c r="O14" s="171"/>
    </row>
    <row r="15" spans="1:15" ht="14.1" customHeight="1" x14ac:dyDescent="0.2">
      <c r="A15" s="16" t="s">
        <v>30</v>
      </c>
      <c r="B15" s="21">
        <v>1188048.54</v>
      </c>
      <c r="C15" s="21">
        <v>1142090.4099999999</v>
      </c>
      <c r="D15" s="21"/>
      <c r="E15" s="21">
        <v>1224904.95</v>
      </c>
      <c r="F15" s="21">
        <v>1169473.01</v>
      </c>
      <c r="G15" s="21"/>
      <c r="H15" s="21">
        <v>1348034.67</v>
      </c>
      <c r="I15" s="21">
        <v>1374277.4</v>
      </c>
      <c r="L15" s="170"/>
      <c r="M15" s="171"/>
      <c r="N15" s="171"/>
      <c r="O15" s="171"/>
    </row>
    <row r="16" spans="1:15" ht="14.1" customHeight="1" x14ac:dyDescent="0.2">
      <c r="A16" s="16" t="s">
        <v>1</v>
      </c>
      <c r="B16" s="21">
        <v>295205.48</v>
      </c>
      <c r="C16" s="21">
        <v>319958.40999999997</v>
      </c>
      <c r="D16" s="29"/>
      <c r="E16" s="21">
        <v>326005.48</v>
      </c>
      <c r="F16" s="21">
        <v>343285.3</v>
      </c>
      <c r="G16" s="29"/>
      <c r="H16" s="21">
        <v>371204.65</v>
      </c>
      <c r="I16" s="21">
        <v>388788.32</v>
      </c>
      <c r="L16" s="170"/>
      <c r="M16" s="171"/>
      <c r="N16" s="173"/>
      <c r="O16" s="173"/>
    </row>
    <row r="17" spans="1:15" ht="14.1" customHeight="1" x14ac:dyDescent="0.2">
      <c r="A17" s="16" t="s">
        <v>2</v>
      </c>
      <c r="B17" s="21">
        <v>436407.03999999998</v>
      </c>
      <c r="C17" s="21">
        <v>449749.57</v>
      </c>
      <c r="D17" s="29"/>
      <c r="E17" s="21">
        <v>441722.34</v>
      </c>
      <c r="F17" s="21">
        <v>482248.91</v>
      </c>
      <c r="G17" s="29"/>
      <c r="H17" s="21">
        <v>475257</v>
      </c>
      <c r="I17" s="21">
        <v>441979.63</v>
      </c>
      <c r="L17" s="172"/>
      <c r="M17" s="173"/>
      <c r="N17" s="174"/>
      <c r="O17" s="174"/>
    </row>
    <row r="18" spans="1:15" ht="14.1" customHeight="1" x14ac:dyDescent="0.2">
      <c r="A18" s="16" t="s">
        <v>22</v>
      </c>
      <c r="B18" s="21">
        <v>31657.88</v>
      </c>
      <c r="C18" s="21">
        <v>30396.93</v>
      </c>
      <c r="D18" s="29"/>
      <c r="E18" s="21">
        <v>31554.26</v>
      </c>
      <c r="F18" s="21">
        <v>29207.37</v>
      </c>
      <c r="G18" s="29"/>
      <c r="H18" s="21">
        <v>32086.48</v>
      </c>
      <c r="I18" s="21">
        <v>25343.119999999999</v>
      </c>
      <c r="L18" s="174"/>
      <c r="M18" s="174"/>
      <c r="N18" s="171"/>
      <c r="O18" s="171"/>
    </row>
    <row r="19" spans="1:15" ht="14.1" customHeight="1" x14ac:dyDescent="0.2">
      <c r="A19" s="16" t="s">
        <v>14</v>
      </c>
      <c r="B19" s="21">
        <v>423951.34</v>
      </c>
      <c r="C19" s="21">
        <v>340730.23</v>
      </c>
      <c r="D19" s="29"/>
      <c r="E19" s="21">
        <v>424796.07</v>
      </c>
      <c r="F19" s="21">
        <v>313697.59000000003</v>
      </c>
      <c r="G19" s="29"/>
      <c r="H19" s="21">
        <v>468299.26</v>
      </c>
      <c r="I19" s="21">
        <v>517485.97</v>
      </c>
      <c r="L19" s="170"/>
      <c r="M19" s="171"/>
      <c r="N19" s="171"/>
      <c r="O19" s="171"/>
    </row>
    <row r="20" spans="1:15" ht="14.1" customHeight="1" x14ac:dyDescent="0.2">
      <c r="A20" s="16" t="s">
        <v>4</v>
      </c>
      <c r="B20" s="21">
        <v>826.8</v>
      </c>
      <c r="C20" s="21">
        <v>1255.27</v>
      </c>
      <c r="D20" s="29"/>
      <c r="E20" s="21">
        <v>826.8</v>
      </c>
      <c r="F20" s="21">
        <v>1033.8399999999999</v>
      </c>
      <c r="G20" s="29"/>
      <c r="H20" s="21">
        <v>1187.3</v>
      </c>
      <c r="I20" s="21">
        <v>680.36</v>
      </c>
      <c r="L20" s="170"/>
      <c r="M20" s="171"/>
      <c r="N20" s="173"/>
      <c r="O20" s="173"/>
    </row>
    <row r="21" spans="1:15" ht="14.1" customHeight="1" x14ac:dyDescent="0.2">
      <c r="A21" s="16" t="s">
        <v>31</v>
      </c>
      <c r="B21" s="21">
        <v>36291.96</v>
      </c>
      <c r="C21" s="21">
        <v>31565.14</v>
      </c>
      <c r="D21" s="29"/>
      <c r="E21" s="21">
        <v>33053.64</v>
      </c>
      <c r="F21" s="21">
        <v>30063.19</v>
      </c>
      <c r="G21" s="29"/>
      <c r="H21" s="21">
        <v>28977.97</v>
      </c>
      <c r="I21" s="21">
        <v>31148.83</v>
      </c>
      <c r="L21" s="172"/>
      <c r="M21" s="173"/>
      <c r="N21" s="173"/>
      <c r="O21" s="173"/>
    </row>
    <row r="22" spans="1:15" ht="14.1" customHeight="1" x14ac:dyDescent="0.2">
      <c r="A22" s="46" t="s">
        <v>5</v>
      </c>
      <c r="B22" s="21">
        <v>1200</v>
      </c>
      <c r="C22" s="113">
        <v>560.6</v>
      </c>
      <c r="D22" s="29"/>
      <c r="E22" s="21">
        <v>1200</v>
      </c>
      <c r="F22" s="21">
        <v>354.76</v>
      </c>
      <c r="G22" s="29"/>
      <c r="H22" s="21">
        <v>1200</v>
      </c>
      <c r="I22" s="21">
        <v>0.63</v>
      </c>
      <c r="L22" s="172"/>
      <c r="M22" s="173"/>
      <c r="N22" s="174"/>
      <c r="O22" s="174"/>
    </row>
    <row r="23" spans="1:15" ht="14.1" customHeight="1" x14ac:dyDescent="0.2">
      <c r="A23" s="46" t="s">
        <v>6</v>
      </c>
      <c r="B23" s="21">
        <v>35091.96</v>
      </c>
      <c r="C23" s="21">
        <v>31004.54</v>
      </c>
      <c r="D23" s="29"/>
      <c r="E23" s="21">
        <v>31853.64</v>
      </c>
      <c r="F23" s="21">
        <v>29708.44</v>
      </c>
      <c r="G23" s="29"/>
      <c r="H23" s="21">
        <v>27777.97</v>
      </c>
      <c r="I23" s="21">
        <v>31148.2</v>
      </c>
      <c r="L23" s="174"/>
      <c r="M23" s="174"/>
      <c r="N23" s="171"/>
      <c r="O23" s="171"/>
    </row>
    <row r="24" spans="1:15" ht="14.1" customHeight="1" x14ac:dyDescent="0.2">
      <c r="A24" s="46"/>
      <c r="B24" s="21"/>
      <c r="C24" s="21"/>
      <c r="D24" s="29"/>
      <c r="E24" s="21"/>
      <c r="F24" s="21"/>
      <c r="G24" s="29"/>
      <c r="H24" s="21"/>
      <c r="I24" s="21"/>
      <c r="L24" s="170"/>
      <c r="M24" s="171"/>
      <c r="N24" s="171"/>
      <c r="O24" s="171"/>
    </row>
    <row r="25" spans="1:15" ht="14.1" customHeight="1" x14ac:dyDescent="0.2">
      <c r="A25" s="45" t="s">
        <v>9</v>
      </c>
      <c r="B25" s="21">
        <v>355417.18</v>
      </c>
      <c r="C25" s="21">
        <v>309360.02</v>
      </c>
      <c r="D25" s="29"/>
      <c r="E25" s="21">
        <v>516066.22</v>
      </c>
      <c r="F25" s="21">
        <v>468763.55</v>
      </c>
      <c r="G25" s="29"/>
      <c r="H25" s="21">
        <v>655157.78</v>
      </c>
      <c r="I25" s="21">
        <v>580780.35</v>
      </c>
      <c r="L25" s="170"/>
      <c r="M25" s="171"/>
      <c r="N25" s="173"/>
      <c r="O25" s="173"/>
    </row>
    <row r="26" spans="1:15" ht="14.1" customHeight="1" x14ac:dyDescent="0.2">
      <c r="A26" s="46" t="s">
        <v>32</v>
      </c>
      <c r="B26" s="21">
        <v>4263.7</v>
      </c>
      <c r="C26" s="21">
        <v>4291.58</v>
      </c>
      <c r="D26" s="29"/>
      <c r="E26" s="21">
        <v>5830.36</v>
      </c>
      <c r="F26" s="21">
        <v>4193.37</v>
      </c>
      <c r="G26" s="29"/>
      <c r="H26" s="21">
        <v>14397.13</v>
      </c>
      <c r="I26" s="21">
        <v>4934.83</v>
      </c>
      <c r="K26" s="47"/>
      <c r="L26" s="172"/>
      <c r="M26" s="173"/>
      <c r="N26" s="174"/>
      <c r="O26" s="174"/>
    </row>
    <row r="27" spans="1:15" ht="14.1" customHeight="1" x14ac:dyDescent="0.2">
      <c r="A27" s="48" t="s">
        <v>33</v>
      </c>
      <c r="B27" s="21">
        <v>351153.48</v>
      </c>
      <c r="C27" s="21">
        <v>305068.44</v>
      </c>
      <c r="D27" s="29"/>
      <c r="E27" s="21">
        <v>510235.86</v>
      </c>
      <c r="F27" s="21">
        <v>464570.18</v>
      </c>
      <c r="G27" s="29"/>
      <c r="H27" s="21">
        <v>640760.65</v>
      </c>
      <c r="I27" s="21">
        <v>575845.51</v>
      </c>
      <c r="L27" s="174"/>
      <c r="M27" s="174"/>
      <c r="N27" s="173"/>
      <c r="O27" s="173"/>
    </row>
    <row r="28" spans="1:15" ht="14.1" customHeight="1" x14ac:dyDescent="0.2">
      <c r="A28" s="23"/>
      <c r="B28" s="24"/>
      <c r="C28" s="24"/>
      <c r="D28" s="24"/>
      <c r="E28" s="24"/>
      <c r="F28" s="25"/>
      <c r="G28" s="23"/>
      <c r="H28" s="24"/>
      <c r="I28" s="24"/>
      <c r="L28" s="174"/>
      <c r="M28" s="173"/>
    </row>
    <row r="29" spans="1:15" ht="14.1" customHeight="1" x14ac:dyDescent="0.2">
      <c r="A29" s="26" t="s">
        <v>138</v>
      </c>
      <c r="B29" s="17"/>
      <c r="C29" s="17"/>
      <c r="D29" s="17"/>
      <c r="E29" s="17"/>
      <c r="F29" s="17"/>
      <c r="G29" s="17"/>
      <c r="H29" s="17"/>
      <c r="I29" s="17"/>
    </row>
    <row r="30" spans="1:15" s="50" customFormat="1" ht="12.75" customHeight="1" x14ac:dyDescent="0.2">
      <c r="A30" s="49"/>
      <c r="B30" s="3"/>
      <c r="C30" s="3"/>
      <c r="D30" s="3"/>
      <c r="E30" s="3"/>
      <c r="F30" s="3"/>
      <c r="G30" s="3"/>
      <c r="H30" s="3"/>
      <c r="I30" s="3"/>
      <c r="K30" s="4"/>
      <c r="L30" s="4"/>
      <c r="M30" s="4"/>
    </row>
    <row r="31" spans="1:15" ht="12.75" customHeight="1" x14ac:dyDescent="0.2">
      <c r="A31" s="49"/>
      <c r="B31" s="17"/>
      <c r="C31" s="17"/>
      <c r="D31" s="17"/>
      <c r="E31" s="17"/>
      <c r="F31" s="17"/>
      <c r="G31" s="17"/>
      <c r="H31" s="17"/>
      <c r="I31" s="17"/>
      <c r="K31" s="50"/>
      <c r="L31" s="50"/>
      <c r="M31" s="50"/>
    </row>
    <row r="32" spans="1:15" s="7" customFormat="1" ht="12.75" customHeight="1" x14ac:dyDescent="0.2">
      <c r="A32" s="51"/>
      <c r="B32" s="52"/>
      <c r="C32" s="52"/>
      <c r="D32" s="52"/>
      <c r="E32" s="52"/>
      <c r="F32" s="52"/>
      <c r="G32" s="52"/>
      <c r="H32" s="52"/>
      <c r="I32" s="52"/>
      <c r="K32" s="4"/>
      <c r="L32" s="4"/>
      <c r="M32" s="4"/>
    </row>
    <row r="33" spans="1:14" s="54" customFormat="1" ht="14.1" customHeight="1" x14ac:dyDescent="0.2">
      <c r="A33" s="53" t="s">
        <v>71</v>
      </c>
      <c r="B33" s="53"/>
      <c r="C33" s="53"/>
      <c r="D33" s="53"/>
      <c r="E33" s="53"/>
      <c r="F33" s="53"/>
      <c r="G33" s="53"/>
      <c r="H33" s="53"/>
      <c r="I33" s="53"/>
      <c r="K33" s="7"/>
      <c r="L33" s="7"/>
      <c r="M33" s="7"/>
    </row>
    <row r="34" spans="1:14" s="56" customFormat="1" ht="14.1" customHeight="1" x14ac:dyDescent="0.2">
      <c r="A34" s="55" t="s">
        <v>66</v>
      </c>
      <c r="B34" s="55"/>
      <c r="C34" s="55"/>
      <c r="D34" s="55"/>
      <c r="E34" s="55"/>
      <c r="F34" s="55"/>
      <c r="G34" s="55"/>
      <c r="H34" s="55"/>
      <c r="I34" s="55"/>
      <c r="K34" s="106" t="s">
        <v>37</v>
      </c>
      <c r="L34" s="98"/>
      <c r="M34" s="99"/>
    </row>
    <row r="35" spans="1:14" ht="11.25" customHeight="1" x14ac:dyDescent="0.2">
      <c r="K35" s="100"/>
      <c r="L35" s="9" t="s">
        <v>49</v>
      </c>
      <c r="M35" s="101" t="s">
        <v>116</v>
      </c>
    </row>
    <row r="36" spans="1:14" ht="11.25" customHeight="1" x14ac:dyDescent="0.2">
      <c r="K36" s="95">
        <v>2018</v>
      </c>
      <c r="L36" s="70">
        <v>1579757.67</v>
      </c>
      <c r="M36" s="97">
        <v>1483015.56</v>
      </c>
    </row>
    <row r="37" spans="1:14" ht="11.25" customHeight="1" x14ac:dyDescent="0.2">
      <c r="K37" s="95">
        <v>2019</v>
      </c>
      <c r="L37" s="70">
        <v>1774024.81</v>
      </c>
      <c r="M37" s="97">
        <v>1668299.76</v>
      </c>
      <c r="N37" s="122"/>
    </row>
    <row r="38" spans="1:14" ht="11.25" customHeight="1" x14ac:dyDescent="0.2">
      <c r="K38" s="96">
        <v>2020</v>
      </c>
      <c r="L38" s="164">
        <v>2032170.41</v>
      </c>
      <c r="M38" s="165">
        <v>1986206.58</v>
      </c>
    </row>
    <row r="63" spans="1:9" ht="14.1" customHeight="1" x14ac:dyDescent="0.2">
      <c r="A63" s="57"/>
      <c r="B63" s="17"/>
      <c r="C63" s="17"/>
      <c r="D63" s="17"/>
      <c r="E63" s="17"/>
      <c r="F63" s="17"/>
      <c r="G63" s="17"/>
      <c r="H63" s="17"/>
      <c r="I63" s="17"/>
    </row>
    <row r="64" spans="1:9" ht="14.1" customHeight="1" x14ac:dyDescent="0.2">
      <c r="A64" s="49"/>
      <c r="B64" s="17"/>
      <c r="C64" s="17"/>
      <c r="D64" s="17"/>
      <c r="E64" s="17"/>
      <c r="F64" s="17"/>
      <c r="G64" s="17"/>
      <c r="H64" s="17"/>
      <c r="I64" s="17"/>
    </row>
    <row r="65" spans="1:9" ht="14.1" customHeight="1" x14ac:dyDescent="0.2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 x14ac:dyDescent="0.2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 x14ac:dyDescent="0.2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 x14ac:dyDescent="0.2">
      <c r="I68" s="17"/>
    </row>
    <row r="69" spans="1:9" ht="14.1" customHeight="1" x14ac:dyDescent="0.2">
      <c r="I69" s="17"/>
    </row>
    <row r="70" spans="1:9" ht="14.1" customHeight="1" x14ac:dyDescent="0.2">
      <c r="I70" s="17"/>
    </row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00"/>
  <sheetViews>
    <sheetView zoomScaleNormal="100" zoomScaleSheetLayoutView="70" workbookViewId="0">
      <selection activeCell="I14" sqref="I14"/>
    </sheetView>
  </sheetViews>
  <sheetFormatPr baseColWidth="10" defaultColWidth="11.42578125" defaultRowHeight="12.75" x14ac:dyDescent="0.2"/>
  <cols>
    <col min="1" max="1" width="34.28515625" style="3" customWidth="1"/>
    <col min="2" max="6" width="11.5703125" style="3" customWidth="1"/>
    <col min="7" max="7" width="5.5703125" style="3" customWidth="1"/>
    <col min="8" max="8" width="8" style="8" customWidth="1"/>
    <col min="9" max="9" width="7.85546875" style="8" customWidth="1"/>
    <col min="10" max="10" width="7.7109375" style="8" customWidth="1"/>
    <col min="11" max="11" width="10.28515625" style="8" customWidth="1"/>
    <col min="12" max="12" width="9.5703125" style="8" customWidth="1"/>
    <col min="13" max="13" width="11.5703125" style="8" customWidth="1"/>
    <col min="14" max="14" width="11.7109375" style="3" customWidth="1"/>
    <col min="15" max="16" width="14.42578125" style="3" customWidth="1"/>
    <col min="17" max="16384" width="11.42578125" style="3"/>
  </cols>
  <sheetData>
    <row r="1" spans="1:14" s="4" customFormat="1" ht="14.1" customHeight="1" thickBot="1" x14ac:dyDescent="0.25">
      <c r="A1" s="1" t="s">
        <v>86</v>
      </c>
      <c r="B1" s="2"/>
      <c r="C1" s="2"/>
      <c r="D1" s="2"/>
      <c r="E1" s="2"/>
      <c r="F1" s="2"/>
      <c r="G1" s="27"/>
      <c r="H1" s="202"/>
      <c r="I1" s="146"/>
      <c r="J1" s="7"/>
      <c r="K1" s="7"/>
      <c r="L1" s="7"/>
      <c r="M1" s="7"/>
    </row>
    <row r="2" spans="1:14" ht="14.25" x14ac:dyDescent="0.2">
      <c r="H2" s="111" t="s">
        <v>101</v>
      </c>
    </row>
    <row r="3" spans="1:14" ht="14.1" customHeight="1" x14ac:dyDescent="0.2">
      <c r="A3" s="6" t="s">
        <v>78</v>
      </c>
      <c r="B3" s="59"/>
      <c r="C3" s="60"/>
      <c r="D3" s="61"/>
      <c r="E3" s="60"/>
      <c r="F3" s="60"/>
    </row>
    <row r="4" spans="1:14" ht="14.1" customHeight="1" x14ac:dyDescent="0.2">
      <c r="A4" s="5" t="s">
        <v>53</v>
      </c>
      <c r="B4" s="12"/>
      <c r="C4" s="62"/>
      <c r="D4" s="63"/>
      <c r="E4" s="62"/>
      <c r="F4" s="62"/>
      <c r="H4" s="202"/>
    </row>
    <row r="5" spans="1:14" ht="14.1" customHeight="1" x14ac:dyDescent="0.2">
      <c r="A5" s="10" t="s">
        <v>28</v>
      </c>
      <c r="B5" s="4"/>
      <c r="C5" s="4"/>
      <c r="D5" s="4"/>
      <c r="E5" s="4"/>
      <c r="F5" s="9"/>
    </row>
    <row r="6" spans="1:14" ht="9.9499999999999993" customHeight="1" x14ac:dyDescent="0.2">
      <c r="A6" s="11"/>
      <c r="B6" s="12"/>
      <c r="C6" s="11"/>
      <c r="D6" s="11"/>
      <c r="E6" s="12"/>
      <c r="F6" s="11"/>
      <c r="J6" s="28"/>
      <c r="K6" s="21"/>
    </row>
    <row r="7" spans="1:14" ht="15.95" customHeight="1" x14ac:dyDescent="0.2">
      <c r="A7" s="13"/>
      <c r="B7" s="14">
        <v>2017</v>
      </c>
      <c r="C7" s="14">
        <v>2018</v>
      </c>
      <c r="D7" s="14">
        <v>2019</v>
      </c>
      <c r="E7" s="14">
        <v>2020</v>
      </c>
      <c r="F7" s="14">
        <v>2021</v>
      </c>
      <c r="H7" s="21"/>
      <c r="I7" s="21"/>
      <c r="J7" s="21"/>
      <c r="K7" s="21"/>
    </row>
    <row r="8" spans="1:14" ht="14.1" customHeight="1" x14ac:dyDescent="0.2">
      <c r="A8" s="16"/>
      <c r="B8" s="18"/>
      <c r="C8" s="18"/>
      <c r="D8" s="18"/>
      <c r="E8" s="18"/>
      <c r="F8" s="18"/>
      <c r="G8" s="182"/>
      <c r="H8" s="21"/>
      <c r="I8" s="21"/>
      <c r="J8" s="21"/>
      <c r="K8" s="21"/>
    </row>
    <row r="9" spans="1:14" ht="14.1" customHeight="1" x14ac:dyDescent="0.2">
      <c r="A9" s="19" t="s">
        <v>0</v>
      </c>
      <c r="B9" s="21">
        <v>1452575</v>
      </c>
      <c r="C9" s="21">
        <v>1513893</v>
      </c>
      <c r="D9" s="86">
        <v>1487061.28</v>
      </c>
      <c r="E9" s="86">
        <v>1569828.12</v>
      </c>
      <c r="F9" s="86">
        <v>1840359.08</v>
      </c>
      <c r="G9" s="199"/>
      <c r="H9" s="199"/>
      <c r="I9" s="21"/>
      <c r="J9" s="21"/>
      <c r="K9" s="21"/>
    </row>
    <row r="10" spans="1:14" ht="14.1" customHeight="1" x14ac:dyDescent="0.25">
      <c r="A10" s="15"/>
      <c r="B10" s="85"/>
      <c r="C10" s="85"/>
      <c r="D10" s="116"/>
      <c r="E10" s="116"/>
      <c r="F10" s="86"/>
      <c r="G10" s="8"/>
      <c r="H10" s="175"/>
      <c r="I10"/>
      <c r="J10"/>
      <c r="K10"/>
      <c r="L10"/>
      <c r="M10"/>
      <c r="N10"/>
    </row>
    <row r="11" spans="1:14" ht="14.1" customHeight="1" x14ac:dyDescent="0.2">
      <c r="A11" s="19" t="s">
        <v>29</v>
      </c>
      <c r="B11" s="21">
        <v>1200647</v>
      </c>
      <c r="C11" s="86">
        <v>1244175.6300000001</v>
      </c>
      <c r="D11" s="86">
        <v>1237079.93</v>
      </c>
      <c r="E11" s="86">
        <v>1324742.6399999999</v>
      </c>
      <c r="F11" s="86">
        <v>1529450</v>
      </c>
      <c r="G11" s="21"/>
      <c r="H11" s="200"/>
      <c r="I11" s="200"/>
      <c r="J11"/>
      <c r="K11"/>
      <c r="L11"/>
      <c r="M11"/>
      <c r="N11"/>
    </row>
    <row r="12" spans="1:14" ht="14.1" customHeight="1" x14ac:dyDescent="0.2">
      <c r="A12" s="15" t="s">
        <v>30</v>
      </c>
      <c r="B12" s="21">
        <v>1042381.41</v>
      </c>
      <c r="C12" s="86">
        <v>1077813.06</v>
      </c>
      <c r="D12" s="86">
        <v>1075350.1000000001</v>
      </c>
      <c r="E12" s="86">
        <v>1169821.1399999999</v>
      </c>
      <c r="F12" s="86">
        <v>1319211.25</v>
      </c>
      <c r="G12" s="181"/>
      <c r="H12" s="181"/>
      <c r="I12" s="181"/>
      <c r="J12" s="198"/>
      <c r="K12" s="198"/>
      <c r="L12" s="183"/>
      <c r="M12" s="183"/>
      <c r="N12" s="183"/>
    </row>
    <row r="13" spans="1:14" ht="14.1" customHeight="1" x14ac:dyDescent="0.2">
      <c r="A13" s="15" t="s">
        <v>7</v>
      </c>
      <c r="B13" s="86">
        <v>440058.89</v>
      </c>
      <c r="C13" s="86">
        <v>456311.97</v>
      </c>
      <c r="D13" s="86">
        <v>456311.97</v>
      </c>
      <c r="E13" s="86">
        <v>504997.74</v>
      </c>
      <c r="F13" s="86">
        <v>559390.09</v>
      </c>
      <c r="G13" s="181"/>
      <c r="H13" s="181"/>
      <c r="I13" s="181"/>
      <c r="J13" s="198"/>
      <c r="K13" s="198"/>
      <c r="L13"/>
      <c r="M13" s="183"/>
      <c r="N13" s="183"/>
    </row>
    <row r="14" spans="1:14" ht="14.1" customHeight="1" x14ac:dyDescent="0.2">
      <c r="A14" s="15" t="s">
        <v>58</v>
      </c>
      <c r="B14" s="86">
        <v>259317.69</v>
      </c>
      <c r="C14" s="86">
        <v>266147.25</v>
      </c>
      <c r="D14" s="86">
        <v>266147.25</v>
      </c>
      <c r="E14" s="86">
        <v>290355.06</v>
      </c>
      <c r="F14" s="86">
        <v>334186.28000000003</v>
      </c>
      <c r="G14" s="181"/>
      <c r="H14" s="181"/>
      <c r="I14" s="181"/>
      <c r="J14" s="198"/>
      <c r="K14" s="198"/>
      <c r="L14"/>
      <c r="M14" s="183"/>
      <c r="N14" s="183"/>
    </row>
    <row r="15" spans="1:14" ht="14.1" customHeight="1" x14ac:dyDescent="0.2">
      <c r="A15" s="15" t="s">
        <v>13</v>
      </c>
      <c r="B15" s="86">
        <v>24101.25</v>
      </c>
      <c r="C15" s="86">
        <v>21592.959999999999</v>
      </c>
      <c r="D15" s="86">
        <v>20613.509999999998</v>
      </c>
      <c r="E15" s="86">
        <v>22035.15</v>
      </c>
      <c r="F15" s="86">
        <v>14213.43</v>
      </c>
      <c r="G15" s="181"/>
      <c r="H15" s="181"/>
      <c r="I15" s="181"/>
      <c r="J15" s="198"/>
      <c r="K15" s="198"/>
      <c r="L15"/>
      <c r="M15" s="183"/>
      <c r="N15" s="183"/>
    </row>
    <row r="16" spans="1:14" ht="14.1" customHeight="1" x14ac:dyDescent="0.2">
      <c r="A16" s="15" t="s">
        <v>14</v>
      </c>
      <c r="B16" s="86">
        <v>318902.58</v>
      </c>
      <c r="C16" s="86">
        <v>333759.71000000002</v>
      </c>
      <c r="D16" s="86">
        <v>332276.21000000002</v>
      </c>
      <c r="E16" s="86">
        <v>352276.39</v>
      </c>
      <c r="F16" s="86">
        <v>410163.53</v>
      </c>
      <c r="G16" s="181"/>
      <c r="H16" s="181"/>
      <c r="I16" s="181"/>
      <c r="J16" s="198"/>
      <c r="K16" s="198"/>
      <c r="L16"/>
      <c r="M16" s="183"/>
      <c r="N16" s="183"/>
    </row>
    <row r="17" spans="1:18" ht="14.1" customHeight="1" x14ac:dyDescent="0.2">
      <c r="A17" s="15" t="s">
        <v>62</v>
      </c>
      <c r="B17" s="86">
        <v>1</v>
      </c>
      <c r="C17" s="86">
        <v>1.17</v>
      </c>
      <c r="D17" s="86">
        <v>1.17</v>
      </c>
      <c r="E17" s="86">
        <v>156.80000000000001</v>
      </c>
      <c r="F17" s="86">
        <v>1257.92</v>
      </c>
      <c r="G17" s="176"/>
      <c r="H17" s="181"/>
      <c r="I17" s="177"/>
      <c r="J17" s="198"/>
      <c r="K17" s="198"/>
      <c r="L17"/>
      <c r="M17"/>
      <c r="N17"/>
    </row>
    <row r="18" spans="1:18" ht="14.1" customHeight="1" x14ac:dyDescent="0.2">
      <c r="A18" s="15" t="s">
        <v>31</v>
      </c>
      <c r="B18" s="21">
        <v>158265.59</v>
      </c>
      <c r="C18" s="86">
        <v>166362.57</v>
      </c>
      <c r="D18" s="86">
        <v>161729.82999999999</v>
      </c>
      <c r="E18" s="86">
        <v>154921.49</v>
      </c>
      <c r="F18" s="86">
        <v>210238.75</v>
      </c>
      <c r="G18" s="181"/>
      <c r="H18" s="181"/>
      <c r="I18" s="181"/>
      <c r="J18" s="198"/>
      <c r="K18" s="198"/>
      <c r="L18" s="183"/>
      <c r="M18" s="183"/>
      <c r="N18" s="183"/>
    </row>
    <row r="19" spans="1:18" ht="14.1" customHeight="1" x14ac:dyDescent="0.2">
      <c r="A19" s="15" t="s">
        <v>15</v>
      </c>
      <c r="B19" s="86">
        <v>55701.46</v>
      </c>
      <c r="C19" s="86">
        <v>60120.86</v>
      </c>
      <c r="D19" s="86">
        <v>57518.51</v>
      </c>
      <c r="E19" s="86">
        <v>54913.62</v>
      </c>
      <c r="F19" s="86">
        <v>87547.38</v>
      </c>
      <c r="G19" s="181"/>
      <c r="H19" s="181"/>
      <c r="I19" s="181"/>
      <c r="J19" s="198"/>
      <c r="K19" s="198"/>
      <c r="L19"/>
      <c r="M19" s="183"/>
      <c r="N19" s="183"/>
    </row>
    <row r="20" spans="1:18" ht="14.1" customHeight="1" x14ac:dyDescent="0.2">
      <c r="A20" s="15" t="s">
        <v>6</v>
      </c>
      <c r="B20" s="86">
        <v>102564.13</v>
      </c>
      <c r="C20" s="86">
        <v>106241.71</v>
      </c>
      <c r="D20" s="86">
        <v>104211.31</v>
      </c>
      <c r="E20" s="86">
        <v>100007.88</v>
      </c>
      <c r="F20" s="86">
        <v>122691.37</v>
      </c>
      <c r="G20" s="181"/>
      <c r="H20" s="181"/>
      <c r="I20" s="181"/>
      <c r="J20" s="198"/>
      <c r="K20" s="198"/>
      <c r="L20"/>
      <c r="M20" s="183"/>
      <c r="N20" s="183"/>
    </row>
    <row r="21" spans="1:18" ht="14.1" customHeight="1" x14ac:dyDescent="0.2">
      <c r="A21" s="15"/>
      <c r="B21" s="86"/>
      <c r="C21" s="86"/>
      <c r="D21" s="117"/>
      <c r="E21" s="117"/>
      <c r="F21" s="86"/>
      <c r="G21" s="112"/>
      <c r="H21" s="181"/>
      <c r="I21"/>
      <c r="J21"/>
      <c r="K21"/>
      <c r="L21"/>
      <c r="M21"/>
      <c r="N21"/>
    </row>
    <row r="22" spans="1:18" ht="14.1" customHeight="1" x14ac:dyDescent="0.2">
      <c r="A22" s="19" t="s">
        <v>9</v>
      </c>
      <c r="B22" s="21">
        <v>251928</v>
      </c>
      <c r="C22" s="86">
        <v>269717.37</v>
      </c>
      <c r="D22" s="86">
        <v>249981.35</v>
      </c>
      <c r="E22" s="86">
        <v>245085.48</v>
      </c>
      <c r="F22" s="86">
        <v>310909.08</v>
      </c>
      <c r="G22" s="180"/>
      <c r="H22" s="181"/>
      <c r="I22"/>
      <c r="J22"/>
      <c r="K22"/>
      <c r="L22"/>
      <c r="M22"/>
      <c r="N22"/>
    </row>
    <row r="23" spans="1:18" ht="14.1" customHeight="1" x14ac:dyDescent="0.2">
      <c r="A23" s="15" t="s">
        <v>32</v>
      </c>
      <c r="B23" s="86">
        <v>12791.54</v>
      </c>
      <c r="C23" s="86">
        <v>11093.05</v>
      </c>
      <c r="D23" s="86">
        <v>11093.05</v>
      </c>
      <c r="E23" s="86">
        <v>21045.19</v>
      </c>
      <c r="F23" s="86">
        <v>45153.52</v>
      </c>
      <c r="G23" s="176"/>
      <c r="H23" s="181"/>
      <c r="I23"/>
      <c r="J23"/>
      <c r="K23"/>
      <c r="L23"/>
      <c r="M23" s="183"/>
      <c r="N23" s="183"/>
    </row>
    <row r="24" spans="1:18" ht="14.1" customHeight="1" x14ac:dyDescent="0.2">
      <c r="A24" s="15" t="s">
        <v>33</v>
      </c>
      <c r="B24" s="86">
        <v>239136.46</v>
      </c>
      <c r="C24" s="86">
        <v>258624.32</v>
      </c>
      <c r="D24" s="86">
        <v>238888.3</v>
      </c>
      <c r="E24" s="86">
        <v>224040.29</v>
      </c>
      <c r="F24" s="86">
        <v>265755.56</v>
      </c>
      <c r="G24" s="176"/>
      <c r="H24" s="181"/>
      <c r="I24"/>
      <c r="J24"/>
      <c r="K24"/>
      <c r="L24"/>
      <c r="M24" s="183"/>
      <c r="N24" s="183"/>
      <c r="O24" s="65"/>
      <c r="P24" s="65"/>
      <c r="Q24" s="65"/>
      <c r="R24" s="65"/>
    </row>
    <row r="25" spans="1:18" ht="14.1" customHeight="1" x14ac:dyDescent="0.2">
      <c r="A25" s="23"/>
      <c r="B25" s="24"/>
      <c r="C25" s="24"/>
      <c r="D25" s="24"/>
      <c r="E25" s="24"/>
      <c r="F25" s="25"/>
      <c r="H25" s="179"/>
      <c r="I25"/>
      <c r="J25"/>
      <c r="K25"/>
      <c r="L25"/>
      <c r="M25"/>
      <c r="N25"/>
    </row>
    <row r="26" spans="1:18" ht="14.1" customHeight="1" x14ac:dyDescent="0.2">
      <c r="A26" s="26" t="s">
        <v>138</v>
      </c>
      <c r="B26" s="17"/>
      <c r="C26" s="17"/>
      <c r="D26" s="17"/>
      <c r="E26" s="17"/>
      <c r="F26" s="18"/>
      <c r="H26" s="178"/>
      <c r="I26"/>
      <c r="J26"/>
      <c r="K26"/>
      <c r="L26" s="183"/>
      <c r="M26"/>
      <c r="N26"/>
    </row>
    <row r="27" spans="1:18" x14ac:dyDescent="0.2">
      <c r="I27"/>
      <c r="J27"/>
      <c r="K27"/>
      <c r="L27" s="183"/>
      <c r="M27"/>
      <c r="N27"/>
    </row>
    <row r="28" spans="1:18" x14ac:dyDescent="0.2">
      <c r="L28" s="183"/>
    </row>
    <row r="29" spans="1:18" x14ac:dyDescent="0.2">
      <c r="L29" s="183"/>
    </row>
    <row r="30" spans="1:18" x14ac:dyDescent="0.2">
      <c r="J30" s="29"/>
      <c r="K30" s="29"/>
      <c r="L30" s="183"/>
      <c r="M30" s="28"/>
      <c r="N30" s="15"/>
      <c r="O30" s="15"/>
      <c r="P30" s="15"/>
    </row>
    <row r="31" spans="1:18" ht="14.1" customHeight="1" x14ac:dyDescent="0.2">
      <c r="A31" s="217" t="s">
        <v>149</v>
      </c>
      <c r="B31" s="217"/>
      <c r="C31" s="217"/>
      <c r="D31" s="217"/>
      <c r="E31" s="217"/>
      <c r="F31" s="217"/>
      <c r="H31" s="28"/>
      <c r="I31" s="29"/>
      <c r="J31" s="29"/>
      <c r="K31" s="29"/>
      <c r="L31" s="183"/>
      <c r="M31" s="29"/>
      <c r="N31" s="18"/>
      <c r="O31" s="18"/>
      <c r="P31" s="18"/>
      <c r="Q31" s="66"/>
    </row>
    <row r="32" spans="1:18" x14ac:dyDescent="0.2">
      <c r="H32" s="28"/>
      <c r="I32" s="29"/>
      <c r="J32" s="29"/>
      <c r="K32" s="29"/>
      <c r="L32" s="183"/>
      <c r="M32" s="29"/>
      <c r="N32" s="18"/>
      <c r="O32" s="18"/>
      <c r="P32" s="18"/>
      <c r="Q32" s="66"/>
    </row>
    <row r="33" spans="7:22" ht="15" x14ac:dyDescent="0.2">
      <c r="H33" s="28"/>
      <c r="I33" s="29"/>
      <c r="J33" s="21"/>
      <c r="K33" s="21"/>
      <c r="L33" s="183"/>
      <c r="M33" s="29"/>
      <c r="N33" s="18"/>
      <c r="O33" s="18"/>
      <c r="P33" s="18"/>
      <c r="Q33" s="66"/>
      <c r="R33" s="65"/>
    </row>
    <row r="34" spans="7:22" x14ac:dyDescent="0.2">
      <c r="H34" s="28"/>
      <c r="I34" s="21"/>
      <c r="J34" s="21"/>
      <c r="K34" s="21"/>
      <c r="L34" s="21"/>
      <c r="M34" s="21"/>
      <c r="N34" s="20"/>
      <c r="O34" s="20"/>
      <c r="P34" s="20"/>
      <c r="Q34" s="66"/>
    </row>
    <row r="35" spans="7:22" x14ac:dyDescent="0.2">
      <c r="H35" s="28"/>
      <c r="I35" s="21"/>
      <c r="M35" s="21"/>
      <c r="N35" s="20"/>
      <c r="O35" s="20"/>
      <c r="P35" s="20"/>
      <c r="Q35" s="66"/>
    </row>
    <row r="37" spans="7:22" x14ac:dyDescent="0.2">
      <c r="H37" s="147" t="s">
        <v>37</v>
      </c>
      <c r="I37" s="148"/>
    </row>
    <row r="38" spans="7:22" x14ac:dyDescent="0.2">
      <c r="H38" s="133"/>
      <c r="I38" s="126">
        <v>1840359.08</v>
      </c>
      <c r="J38" s="28"/>
      <c r="L38" s="28"/>
    </row>
    <row r="39" spans="7:22" ht="15" x14ac:dyDescent="0.2">
      <c r="H39" s="133" t="s">
        <v>35</v>
      </c>
      <c r="I39" s="149">
        <v>30.395703538463806</v>
      </c>
      <c r="J39" s="28"/>
      <c r="L39" s="29"/>
      <c r="M39" s="28"/>
      <c r="N39" s="15"/>
      <c r="S39" s="65"/>
      <c r="T39" s="65"/>
      <c r="U39" s="65"/>
      <c r="V39" s="65"/>
    </row>
    <row r="40" spans="7:22" x14ac:dyDescent="0.2">
      <c r="H40" s="133" t="s">
        <v>54</v>
      </c>
      <c r="I40" s="149">
        <v>18.158754105747668</v>
      </c>
      <c r="J40" s="28"/>
      <c r="L40" s="29"/>
      <c r="M40" s="21"/>
      <c r="N40" s="20"/>
    </row>
    <row r="41" spans="7:22" x14ac:dyDescent="0.2">
      <c r="H41" s="133" t="s">
        <v>43</v>
      </c>
      <c r="I41" s="149">
        <v>0.77231830214351427</v>
      </c>
      <c r="J41" s="28"/>
      <c r="L41" s="29"/>
      <c r="M41" s="21"/>
      <c r="N41" s="20"/>
    </row>
    <row r="42" spans="7:22" ht="15" x14ac:dyDescent="0.2">
      <c r="H42" s="133" t="s">
        <v>45</v>
      </c>
      <c r="I42" s="150">
        <v>22.287146810501785</v>
      </c>
      <c r="J42" s="28"/>
      <c r="L42" s="29"/>
      <c r="M42" s="21"/>
      <c r="N42" s="20"/>
      <c r="O42" s="65"/>
      <c r="P42" s="65"/>
      <c r="Q42" s="65"/>
    </row>
    <row r="43" spans="7:22" x14ac:dyDescent="0.2">
      <c r="H43" s="133" t="s">
        <v>63</v>
      </c>
      <c r="I43" s="150">
        <v>6.8351878373648686E-2</v>
      </c>
      <c r="J43" s="28"/>
      <c r="L43" s="29"/>
      <c r="M43" s="21"/>
      <c r="N43" s="20"/>
    </row>
    <row r="44" spans="7:22" x14ac:dyDescent="0.2">
      <c r="H44" s="133" t="s">
        <v>55</v>
      </c>
      <c r="I44" s="151">
        <v>4.7570814278265736</v>
      </c>
      <c r="J44" s="28"/>
      <c r="L44" s="29"/>
      <c r="M44" s="21"/>
      <c r="N44" s="20"/>
    </row>
    <row r="45" spans="7:22" x14ac:dyDescent="0.2">
      <c r="H45" s="133" t="s">
        <v>48</v>
      </c>
      <c r="I45" s="151">
        <v>6.6667082165291349</v>
      </c>
      <c r="J45" s="28"/>
      <c r="L45" s="29"/>
      <c r="M45" s="21"/>
      <c r="N45" s="20"/>
    </row>
    <row r="46" spans="7:22" ht="15" x14ac:dyDescent="0.2">
      <c r="G46" s="65"/>
      <c r="H46" s="133" t="s">
        <v>32</v>
      </c>
      <c r="I46" s="152">
        <v>2.4535168430282637</v>
      </c>
      <c r="L46" s="29"/>
      <c r="M46" s="21"/>
      <c r="N46" s="20"/>
    </row>
    <row r="47" spans="7:22" x14ac:dyDescent="0.2">
      <c r="H47" s="105" t="s">
        <v>33</v>
      </c>
      <c r="I47" s="153">
        <v>14.440418877385602</v>
      </c>
      <c r="M47" s="21"/>
      <c r="N47" s="20"/>
    </row>
    <row r="52" spans="1:22" s="65" customFormat="1" ht="15" x14ac:dyDescent="0.2">
      <c r="G52" s="3"/>
      <c r="H52" s="8"/>
      <c r="I52" s="8"/>
      <c r="J52" s="8"/>
      <c r="K52" s="8"/>
      <c r="L52" s="8"/>
      <c r="M52" s="8"/>
      <c r="N52" s="3"/>
      <c r="O52" s="3"/>
      <c r="P52" s="3"/>
      <c r="Q52" s="3"/>
      <c r="R52" s="3"/>
      <c r="S52" s="3"/>
      <c r="T52" s="3"/>
      <c r="U52" s="3"/>
      <c r="V52" s="3"/>
    </row>
    <row r="53" spans="1:22" s="65" customFormat="1" ht="15" x14ac:dyDescent="0.2">
      <c r="G53" s="3"/>
      <c r="H53" s="8"/>
      <c r="I53" s="8"/>
      <c r="J53" s="7"/>
      <c r="K53" s="7"/>
      <c r="L53" s="7"/>
      <c r="M53" s="8"/>
      <c r="N53" s="3"/>
      <c r="O53" s="3"/>
      <c r="P53" s="3"/>
      <c r="Q53" s="3"/>
      <c r="R53" s="3"/>
      <c r="S53" s="3"/>
      <c r="T53" s="3"/>
      <c r="U53" s="3"/>
      <c r="V53" s="3"/>
    </row>
    <row r="54" spans="1:22" s="4" customFormat="1" ht="14.1" customHeight="1" thickBot="1" x14ac:dyDescent="0.25">
      <c r="A54" s="1" t="s">
        <v>86</v>
      </c>
      <c r="B54" s="2"/>
      <c r="C54" s="2"/>
      <c r="D54" s="2"/>
      <c r="E54" s="2"/>
      <c r="F54" s="2"/>
      <c r="G54" s="27"/>
      <c r="H54" s="88"/>
      <c r="I54" s="88"/>
      <c r="J54" s="8"/>
      <c r="K54" s="8"/>
      <c r="L54" s="8"/>
      <c r="M54" s="7"/>
    </row>
    <row r="55" spans="1:22" x14ac:dyDescent="0.2">
      <c r="G55" s="58"/>
      <c r="H55" s="146"/>
      <c r="I55" s="146"/>
    </row>
    <row r="59" spans="1:22" ht="14.1" customHeight="1" x14ac:dyDescent="0.2">
      <c r="A59" s="30" t="s">
        <v>72</v>
      </c>
      <c r="B59" s="30"/>
      <c r="C59" s="30"/>
      <c r="D59" s="30"/>
      <c r="E59" s="30"/>
      <c r="F59" s="30"/>
    </row>
    <row r="60" spans="1:22" ht="15" x14ac:dyDescent="0.2">
      <c r="A60" s="33"/>
      <c r="B60" s="33"/>
      <c r="C60" s="33"/>
      <c r="D60" s="33"/>
      <c r="E60" s="67"/>
      <c r="F60" s="67"/>
    </row>
    <row r="63" spans="1:22" x14ac:dyDescent="0.2">
      <c r="H63" s="147" t="s">
        <v>38</v>
      </c>
      <c r="I63" s="132"/>
      <c r="J63" s="21"/>
    </row>
    <row r="64" spans="1:22" x14ac:dyDescent="0.2">
      <c r="H64" s="154">
        <v>2017</v>
      </c>
      <c r="I64" s="126">
        <v>1452575</v>
      </c>
      <c r="J64" s="21"/>
    </row>
    <row r="65" spans="1:18" x14ac:dyDescent="0.2">
      <c r="H65" s="154">
        <v>2018</v>
      </c>
      <c r="I65" s="126">
        <v>1513893</v>
      </c>
      <c r="J65" s="21"/>
    </row>
    <row r="66" spans="1:18" x14ac:dyDescent="0.2">
      <c r="H66" s="154">
        <v>2019</v>
      </c>
      <c r="I66" s="126">
        <v>1487061.28</v>
      </c>
      <c r="J66" s="86"/>
    </row>
    <row r="67" spans="1:18" x14ac:dyDescent="0.2">
      <c r="H67" s="154">
        <v>2020</v>
      </c>
      <c r="I67" s="126">
        <v>1569828.12</v>
      </c>
      <c r="J67" s="86"/>
    </row>
    <row r="68" spans="1:18" x14ac:dyDescent="0.2">
      <c r="H68" s="154">
        <v>2021</v>
      </c>
      <c r="I68" s="126">
        <v>1840359.08</v>
      </c>
      <c r="J68" s="7"/>
    </row>
    <row r="69" spans="1:18" x14ac:dyDescent="0.2">
      <c r="H69" s="154"/>
      <c r="I69" s="126"/>
      <c r="J69" s="29"/>
    </row>
    <row r="70" spans="1:18" x14ac:dyDescent="0.2">
      <c r="H70" s="155"/>
      <c r="I70" s="156"/>
      <c r="J70" s="29"/>
    </row>
    <row r="71" spans="1:18" x14ac:dyDescent="0.2">
      <c r="H71" s="28"/>
      <c r="I71" s="29"/>
      <c r="J71" s="29"/>
    </row>
    <row r="72" spans="1:18" x14ac:dyDescent="0.2">
      <c r="H72" s="28"/>
      <c r="I72" s="29"/>
      <c r="J72" s="21"/>
    </row>
    <row r="73" spans="1:18" x14ac:dyDescent="0.2">
      <c r="H73" s="28"/>
      <c r="I73" s="21"/>
      <c r="J73" s="21"/>
    </row>
    <row r="74" spans="1:18" ht="15" x14ac:dyDescent="0.2">
      <c r="H74" s="28"/>
      <c r="I74" s="21"/>
      <c r="J74" s="157"/>
      <c r="K74" s="157"/>
      <c r="L74" s="157"/>
    </row>
    <row r="75" spans="1:18" ht="15" x14ac:dyDescent="0.2">
      <c r="G75" s="31"/>
      <c r="H75" s="157"/>
      <c r="I75" s="157"/>
      <c r="J75" s="157"/>
      <c r="K75" s="157"/>
      <c r="L75" s="157"/>
      <c r="M75" s="157"/>
      <c r="N75" s="31"/>
      <c r="O75" s="31"/>
      <c r="P75" s="31"/>
      <c r="Q75" s="31"/>
      <c r="R75" s="31"/>
    </row>
    <row r="76" spans="1:18" ht="15" x14ac:dyDescent="0.2">
      <c r="G76" s="31"/>
      <c r="H76" s="157"/>
      <c r="I76" s="157"/>
      <c r="M76" s="157"/>
      <c r="N76" s="31"/>
      <c r="O76" s="31"/>
      <c r="P76" s="31"/>
      <c r="Q76" s="31"/>
      <c r="R76" s="31"/>
    </row>
    <row r="78" spans="1:18" x14ac:dyDescent="0.2">
      <c r="J78" s="146"/>
      <c r="K78" s="146"/>
      <c r="L78" s="146"/>
    </row>
    <row r="79" spans="1:18" s="58" customFormat="1" x14ac:dyDescent="0.2">
      <c r="H79" s="146"/>
      <c r="I79" s="146"/>
      <c r="J79" s="8"/>
      <c r="K79" s="8"/>
      <c r="L79" s="8"/>
      <c r="M79" s="146"/>
    </row>
    <row r="80" spans="1:18" s="31" customFormat="1" ht="14.1" customHeight="1" x14ac:dyDescent="0.2">
      <c r="A80" s="30" t="s">
        <v>73</v>
      </c>
      <c r="B80" s="30"/>
      <c r="C80" s="30"/>
      <c r="D80" s="30"/>
      <c r="E80" s="30"/>
      <c r="F80" s="30"/>
      <c r="G80" s="3"/>
      <c r="H80" s="8"/>
      <c r="I80" s="8"/>
      <c r="J80" s="8"/>
      <c r="K80" s="8"/>
      <c r="L80" s="8"/>
      <c r="M80" s="8"/>
      <c r="N80" s="3"/>
      <c r="O80" s="3"/>
      <c r="P80" s="3"/>
      <c r="Q80" s="3"/>
      <c r="R80" s="3"/>
    </row>
    <row r="81" spans="1:17" ht="14.1" customHeight="1" x14ac:dyDescent="0.2">
      <c r="A81" s="33" t="s">
        <v>67</v>
      </c>
      <c r="B81" s="67"/>
      <c r="C81" s="67"/>
      <c r="D81" s="67"/>
      <c r="E81" s="67"/>
      <c r="F81" s="67"/>
    </row>
    <row r="83" spans="1:17" x14ac:dyDescent="0.2">
      <c r="H83" s="147" t="s">
        <v>41</v>
      </c>
      <c r="I83" s="158"/>
      <c r="J83" s="158"/>
      <c r="K83" s="158"/>
      <c r="L83" s="158"/>
      <c r="M83" s="159"/>
    </row>
    <row r="84" spans="1:17" x14ac:dyDescent="0.2">
      <c r="H84" s="160"/>
      <c r="I84" s="51">
        <v>2017</v>
      </c>
      <c r="J84" s="51">
        <v>2018</v>
      </c>
      <c r="K84" s="51">
        <v>2019</v>
      </c>
      <c r="L84" s="51">
        <v>2020</v>
      </c>
      <c r="M84" s="161">
        <v>2021</v>
      </c>
      <c r="N84" s="15"/>
      <c r="O84" s="15"/>
      <c r="P84" s="15"/>
    </row>
    <row r="85" spans="1:17" x14ac:dyDescent="0.2">
      <c r="H85" s="133" t="s">
        <v>42</v>
      </c>
      <c r="I85" s="71">
        <v>440058.89</v>
      </c>
      <c r="J85" s="71">
        <v>456311.97</v>
      </c>
      <c r="K85" s="162">
        <v>456311.97</v>
      </c>
      <c r="L85" s="162">
        <v>504997.74</v>
      </c>
      <c r="M85" s="126">
        <v>559390.09</v>
      </c>
      <c r="N85" s="18"/>
      <c r="O85" s="18"/>
      <c r="P85" s="18"/>
      <c r="Q85" s="66"/>
    </row>
    <row r="86" spans="1:17" x14ac:dyDescent="0.2">
      <c r="H86" s="133" t="s">
        <v>54</v>
      </c>
      <c r="I86" s="71">
        <v>259317.69</v>
      </c>
      <c r="J86" s="71">
        <v>266147.25</v>
      </c>
      <c r="K86" s="162">
        <v>266147.25</v>
      </c>
      <c r="L86" s="162">
        <v>290355.06</v>
      </c>
      <c r="M86" s="126">
        <v>334186.28000000003</v>
      </c>
      <c r="N86" s="18"/>
      <c r="O86" s="18"/>
      <c r="P86" s="18"/>
      <c r="Q86" s="66"/>
    </row>
    <row r="87" spans="1:17" x14ac:dyDescent="0.2">
      <c r="H87" s="133" t="s">
        <v>43</v>
      </c>
      <c r="I87" s="71">
        <v>24101.25</v>
      </c>
      <c r="J87" s="71">
        <v>21592.959999999999</v>
      </c>
      <c r="K87" s="162">
        <v>20613.509999999998</v>
      </c>
      <c r="L87" s="162">
        <v>22035.15</v>
      </c>
      <c r="M87" s="126">
        <v>14213.43</v>
      </c>
      <c r="N87" s="20"/>
      <c r="O87" s="20"/>
      <c r="P87" s="20"/>
      <c r="Q87" s="66"/>
    </row>
    <row r="88" spans="1:17" x14ac:dyDescent="0.2">
      <c r="H88" s="133" t="s">
        <v>45</v>
      </c>
      <c r="I88" s="71">
        <v>318902.58</v>
      </c>
      <c r="J88" s="71">
        <v>333759.71000000002</v>
      </c>
      <c r="K88" s="162">
        <v>332276.21000000002</v>
      </c>
      <c r="L88" s="162">
        <v>352276.39</v>
      </c>
      <c r="M88" s="126">
        <v>410163.53</v>
      </c>
      <c r="N88" s="20"/>
      <c r="O88" s="20"/>
      <c r="P88" s="20"/>
      <c r="Q88" s="66"/>
    </row>
    <row r="89" spans="1:17" x14ac:dyDescent="0.2">
      <c r="H89" s="133" t="s">
        <v>63</v>
      </c>
      <c r="I89" s="71">
        <v>1</v>
      </c>
      <c r="J89" s="71">
        <v>1.17</v>
      </c>
      <c r="K89" s="162">
        <v>1.17</v>
      </c>
      <c r="L89" s="162">
        <v>156.80000000000001</v>
      </c>
      <c r="M89" s="126">
        <v>1257.92</v>
      </c>
    </row>
    <row r="90" spans="1:17" x14ac:dyDescent="0.2">
      <c r="H90" s="133" t="s">
        <v>55</v>
      </c>
      <c r="I90" s="71">
        <v>55701.46</v>
      </c>
      <c r="J90" s="71">
        <v>60120.86</v>
      </c>
      <c r="K90" s="162">
        <v>57518.51</v>
      </c>
      <c r="L90" s="162">
        <v>54913.62</v>
      </c>
      <c r="M90" s="126">
        <v>87547.38</v>
      </c>
    </row>
    <row r="91" spans="1:17" x14ac:dyDescent="0.2">
      <c r="H91" s="133" t="s">
        <v>48</v>
      </c>
      <c r="I91" s="71">
        <v>102564.13</v>
      </c>
      <c r="J91" s="71">
        <v>106241.71</v>
      </c>
      <c r="K91" s="162">
        <v>104211.31</v>
      </c>
      <c r="L91" s="162">
        <v>100007.88</v>
      </c>
      <c r="M91" s="126">
        <v>122691.37</v>
      </c>
    </row>
    <row r="92" spans="1:17" x14ac:dyDescent="0.2">
      <c r="H92" s="133" t="s">
        <v>32</v>
      </c>
      <c r="I92" s="71">
        <v>12791.54</v>
      </c>
      <c r="J92" s="71">
        <v>11093.05</v>
      </c>
      <c r="K92" s="162">
        <v>11093.05</v>
      </c>
      <c r="L92" s="162">
        <v>21045.19</v>
      </c>
      <c r="M92" s="104">
        <v>45153.52</v>
      </c>
    </row>
    <row r="93" spans="1:17" x14ac:dyDescent="0.2">
      <c r="H93" s="163" t="s">
        <v>33</v>
      </c>
      <c r="I93" s="124">
        <v>239136.46</v>
      </c>
      <c r="J93" s="124">
        <v>258624.32</v>
      </c>
      <c r="K93" s="124">
        <v>238888.3</v>
      </c>
      <c r="L93" s="215">
        <v>224040.29</v>
      </c>
      <c r="M93" s="125">
        <v>265755.56</v>
      </c>
    </row>
    <row r="96" spans="1:17" ht="15" x14ac:dyDescent="0.2">
      <c r="O96" s="65"/>
      <c r="P96" s="65"/>
      <c r="Q96" s="65"/>
    </row>
    <row r="99" spans="14:14" x14ac:dyDescent="0.2">
      <c r="N99" s="86"/>
    </row>
    <row r="100" spans="14:14" x14ac:dyDescent="0.2">
      <c r="N100" s="86"/>
    </row>
  </sheetData>
  <mergeCells count="1">
    <mergeCell ref="A31:F31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U73"/>
  <sheetViews>
    <sheetView zoomScaleNormal="100" zoomScaleSheetLayoutView="100" workbookViewId="0">
      <selection activeCell="H14" sqref="H14"/>
    </sheetView>
  </sheetViews>
  <sheetFormatPr baseColWidth="10" defaultColWidth="7.7109375" defaultRowHeight="11.25" customHeight="1" x14ac:dyDescent="0.2"/>
  <cols>
    <col min="1" max="1" width="41.140625" style="4" customWidth="1"/>
    <col min="2" max="5" width="10" style="4" customWidth="1"/>
    <col min="6" max="6" width="10" style="7" customWidth="1"/>
    <col min="7" max="7" width="5.5703125" style="4" customWidth="1"/>
    <col min="8" max="8" width="21.85546875" style="4" customWidth="1"/>
    <col min="9" max="9" width="12" style="4" customWidth="1"/>
    <col min="10" max="10" width="11.140625" style="4" customWidth="1"/>
    <col min="11" max="12" width="12" style="4" customWidth="1"/>
    <col min="13" max="13" width="8.85546875" style="4" customWidth="1"/>
    <col min="14" max="14" width="17.140625" style="4" customWidth="1"/>
    <col min="15" max="19" width="9.7109375" style="4" customWidth="1"/>
    <col min="20" max="16384" width="7.7109375" style="4"/>
  </cols>
  <sheetData>
    <row r="1" spans="1:12" ht="14.1" customHeight="1" thickBot="1" x14ac:dyDescent="0.25">
      <c r="A1" s="1" t="s">
        <v>86</v>
      </c>
      <c r="B1" s="2"/>
      <c r="C1" s="2"/>
      <c r="D1" s="2"/>
      <c r="E1" s="2"/>
      <c r="F1" s="87"/>
    </row>
    <row r="2" spans="1:12" ht="12.95" customHeight="1" x14ac:dyDescent="0.2">
      <c r="A2" s="16"/>
      <c r="B2" s="17"/>
      <c r="C2" s="17"/>
      <c r="D2" s="17"/>
      <c r="E2" s="17"/>
      <c r="F2" s="29"/>
      <c r="H2" s="111" t="s">
        <v>101</v>
      </c>
    </row>
    <row r="3" spans="1:12" ht="14.1" customHeight="1" x14ac:dyDescent="0.2">
      <c r="A3" s="34" t="s">
        <v>79</v>
      </c>
      <c r="B3" s="7"/>
      <c r="C3" s="7"/>
      <c r="D3" s="7"/>
      <c r="E3" s="7"/>
    </row>
    <row r="4" spans="1:12" s="15" customFormat="1" ht="12" customHeight="1" x14ac:dyDescent="0.2">
      <c r="A4" s="27"/>
      <c r="B4" s="4"/>
      <c r="C4" s="4"/>
      <c r="D4" s="4"/>
      <c r="E4" s="4"/>
      <c r="F4" s="7"/>
      <c r="H4" s="4"/>
      <c r="I4" s="4"/>
    </row>
    <row r="5" spans="1:12" s="15" customFormat="1" ht="12" customHeight="1" x14ac:dyDescent="0.2">
      <c r="A5" s="10" t="s">
        <v>28</v>
      </c>
      <c r="B5" s="4"/>
      <c r="C5" s="4"/>
      <c r="D5" s="4"/>
      <c r="E5" s="4"/>
      <c r="F5" s="88"/>
    </row>
    <row r="6" spans="1:12" ht="9.9499999999999993" customHeight="1" x14ac:dyDescent="0.2">
      <c r="A6" s="11"/>
      <c r="B6" s="11"/>
      <c r="C6" s="11"/>
      <c r="D6" s="11"/>
      <c r="E6" s="11"/>
      <c r="F6" s="89"/>
      <c r="H6" s="15"/>
      <c r="I6" s="15"/>
    </row>
    <row r="7" spans="1:12" ht="15" customHeight="1" x14ac:dyDescent="0.2">
      <c r="A7" s="13"/>
      <c r="B7" s="14">
        <v>2017</v>
      </c>
      <c r="C7" s="14">
        <v>2018</v>
      </c>
      <c r="D7" s="14">
        <v>2019</v>
      </c>
      <c r="E7" s="14">
        <v>2020</v>
      </c>
      <c r="F7" s="14">
        <v>2021</v>
      </c>
      <c r="H7" s="16"/>
      <c r="I7" s="21"/>
    </row>
    <row r="8" spans="1:12" ht="11.1" customHeight="1" x14ac:dyDescent="0.2">
      <c r="A8" s="16"/>
      <c r="B8" s="18"/>
      <c r="C8" s="21"/>
      <c r="D8" s="21"/>
      <c r="E8" s="21"/>
      <c r="F8" s="21"/>
      <c r="H8" s="16"/>
      <c r="I8" s="21"/>
    </row>
    <row r="9" spans="1:12" ht="11.1" customHeight="1" x14ac:dyDescent="0.2">
      <c r="A9" s="69" t="s">
        <v>0</v>
      </c>
      <c r="B9" s="21">
        <v>1452575</v>
      </c>
      <c r="C9" s="21">
        <v>1513893</v>
      </c>
      <c r="D9" s="21">
        <v>1487061.28</v>
      </c>
      <c r="E9" s="21">
        <v>1569828.12</v>
      </c>
      <c r="F9" s="21">
        <v>1840359.08</v>
      </c>
      <c r="H9" s="16"/>
      <c r="I9" s="21"/>
      <c r="J9" s="188"/>
      <c r="K9" s="186"/>
      <c r="L9" s="186"/>
    </row>
    <row r="10" spans="1:12" ht="11.1" customHeight="1" x14ac:dyDescent="0.2">
      <c r="A10" s="16"/>
      <c r="B10" s="28"/>
      <c r="C10" s="21"/>
      <c r="D10" s="114"/>
      <c r="E10" s="21"/>
      <c r="F10" s="21"/>
      <c r="H10" s="16"/>
      <c r="I10" s="21"/>
    </row>
    <row r="11" spans="1:12" ht="11.1" customHeight="1" x14ac:dyDescent="0.2">
      <c r="A11" s="16" t="s">
        <v>16</v>
      </c>
      <c r="B11" s="21">
        <v>5176.17</v>
      </c>
      <c r="C11" s="21">
        <v>5176.17</v>
      </c>
      <c r="D11" s="21">
        <v>5176.17</v>
      </c>
      <c r="E11" s="21">
        <v>8533.51</v>
      </c>
      <c r="F11" s="21">
        <v>8352.26</v>
      </c>
      <c r="H11" s="16"/>
      <c r="I11" s="21"/>
      <c r="J11" s="186"/>
      <c r="K11" s="187"/>
      <c r="L11" s="190"/>
    </row>
    <row r="12" spans="1:12" ht="11.1" customHeight="1" x14ac:dyDescent="0.2">
      <c r="A12" s="16" t="s">
        <v>131</v>
      </c>
      <c r="B12" s="113" t="s">
        <v>109</v>
      </c>
      <c r="C12" s="113" t="s">
        <v>109</v>
      </c>
      <c r="D12" s="113" t="s">
        <v>109</v>
      </c>
      <c r="E12" s="21">
        <v>300</v>
      </c>
      <c r="F12" s="21">
        <v>398</v>
      </c>
      <c r="H12" s="186"/>
      <c r="I12" s="21"/>
      <c r="J12" s="186"/>
      <c r="K12" s="187"/>
      <c r="L12" s="190"/>
    </row>
    <row r="13" spans="1:12" ht="11.1" customHeight="1" x14ac:dyDescent="0.2">
      <c r="A13" s="16" t="s">
        <v>10</v>
      </c>
      <c r="B13" s="21">
        <v>357.06</v>
      </c>
      <c r="C13" s="21">
        <v>370.23</v>
      </c>
      <c r="D13" s="21">
        <v>370.23</v>
      </c>
      <c r="E13" s="21">
        <v>602.5</v>
      </c>
      <c r="F13" s="21">
        <v>598.32000000000005</v>
      </c>
      <c r="H13" s="16"/>
      <c r="I13" s="113" t="s">
        <v>109</v>
      </c>
      <c r="J13" s="189"/>
      <c r="K13" s="189"/>
      <c r="L13" s="189"/>
    </row>
    <row r="14" spans="1:12" ht="11.1" customHeight="1" x14ac:dyDescent="0.2">
      <c r="A14" s="16" t="s">
        <v>123</v>
      </c>
      <c r="B14" s="113" t="s">
        <v>109</v>
      </c>
      <c r="C14" s="113" t="s">
        <v>109</v>
      </c>
      <c r="D14" s="113" t="s">
        <v>109</v>
      </c>
      <c r="E14" s="21">
        <v>33679.35</v>
      </c>
      <c r="F14" s="113" t="s">
        <v>109</v>
      </c>
      <c r="H14" s="16"/>
      <c r="I14" s="21"/>
      <c r="J14" s="189"/>
      <c r="K14" s="189"/>
      <c r="L14" s="189"/>
    </row>
    <row r="15" spans="1:12" ht="11.1" customHeight="1" x14ac:dyDescent="0.2">
      <c r="A15" s="16" t="s">
        <v>59</v>
      </c>
      <c r="B15" s="21">
        <v>106749.46</v>
      </c>
      <c r="C15" s="21">
        <v>108255.01</v>
      </c>
      <c r="D15" s="113" t="s">
        <v>109</v>
      </c>
      <c r="E15" s="113" t="s">
        <v>109</v>
      </c>
      <c r="F15" s="113" t="s">
        <v>109</v>
      </c>
      <c r="H15" s="16"/>
      <c r="I15" s="21"/>
      <c r="J15" s="186"/>
      <c r="K15" s="186"/>
      <c r="L15" s="186"/>
    </row>
    <row r="16" spans="1:12" ht="11.1" customHeight="1" x14ac:dyDescent="0.2">
      <c r="A16" s="16" t="s">
        <v>124</v>
      </c>
      <c r="B16" s="113" t="s">
        <v>109</v>
      </c>
      <c r="C16" s="113" t="s">
        <v>109</v>
      </c>
      <c r="D16" s="21">
        <v>106848.25</v>
      </c>
      <c r="E16" s="21">
        <v>77562.149999999994</v>
      </c>
      <c r="F16" s="21">
        <v>91152.85</v>
      </c>
      <c r="H16" s="16"/>
      <c r="I16" s="21"/>
      <c r="J16" s="186"/>
      <c r="K16" s="186"/>
      <c r="L16" s="186"/>
    </row>
    <row r="17" spans="1:21" ht="11.1" customHeight="1" x14ac:dyDescent="0.2">
      <c r="A17" s="16" t="s">
        <v>27</v>
      </c>
      <c r="B17" s="21">
        <v>152429.42000000001</v>
      </c>
      <c r="C17" s="21">
        <v>164419.75</v>
      </c>
      <c r="D17" s="21">
        <v>164365.75</v>
      </c>
      <c r="E17" s="21">
        <v>171102.49</v>
      </c>
      <c r="F17" s="21"/>
      <c r="H17" s="16"/>
      <c r="I17" s="21"/>
      <c r="J17" s="187"/>
      <c r="K17" s="190"/>
      <c r="L17" s="186"/>
    </row>
    <row r="18" spans="1:21" ht="11.1" customHeight="1" x14ac:dyDescent="0.2">
      <c r="A18" s="16" t="s">
        <v>139</v>
      </c>
      <c r="B18" s="113" t="s">
        <v>109</v>
      </c>
      <c r="C18" s="113" t="s">
        <v>109</v>
      </c>
      <c r="D18" s="113" t="s">
        <v>109</v>
      </c>
      <c r="E18" s="113" t="s">
        <v>109</v>
      </c>
      <c r="F18" s="21">
        <v>199441.19</v>
      </c>
      <c r="H18" s="16"/>
      <c r="I18" s="21"/>
      <c r="J18" s="187"/>
      <c r="K18" s="190"/>
      <c r="L18" s="186"/>
    </row>
    <row r="19" spans="1:21" ht="11.1" customHeight="1" x14ac:dyDescent="0.2">
      <c r="A19" s="16" t="s">
        <v>102</v>
      </c>
      <c r="B19" s="21">
        <v>297130.09000000003</v>
      </c>
      <c r="C19" s="21">
        <v>309664.76</v>
      </c>
      <c r="D19" s="113" t="s">
        <v>109</v>
      </c>
      <c r="E19" s="113" t="s">
        <v>109</v>
      </c>
      <c r="F19" s="113" t="s">
        <v>109</v>
      </c>
      <c r="H19" s="16"/>
      <c r="I19" s="21"/>
      <c r="J19" s="186"/>
      <c r="K19" s="186"/>
      <c r="L19" s="186"/>
    </row>
    <row r="20" spans="1:21" ht="11.1" customHeight="1" x14ac:dyDescent="0.2">
      <c r="A20" s="16" t="s">
        <v>125</v>
      </c>
      <c r="B20" s="113" t="s">
        <v>109</v>
      </c>
      <c r="C20" s="113" t="s">
        <v>109</v>
      </c>
      <c r="D20" s="21">
        <v>308437.36</v>
      </c>
      <c r="E20" s="21">
        <v>317664.06</v>
      </c>
      <c r="F20" s="113" t="s">
        <v>109</v>
      </c>
      <c r="H20" s="186"/>
      <c r="I20" s="21"/>
      <c r="J20" s="186"/>
      <c r="K20" s="186"/>
      <c r="L20" s="186"/>
    </row>
    <row r="21" spans="1:21" ht="11.1" customHeight="1" x14ac:dyDescent="0.2">
      <c r="A21" s="16" t="s">
        <v>141</v>
      </c>
      <c r="B21" s="113" t="s">
        <v>109</v>
      </c>
      <c r="C21" s="113" t="s">
        <v>109</v>
      </c>
      <c r="D21" s="21"/>
      <c r="E21" s="21"/>
      <c r="F21" s="21">
        <v>352989.57</v>
      </c>
      <c r="H21" s="186"/>
      <c r="I21" s="21"/>
      <c r="J21" s="186"/>
      <c r="K21" s="186"/>
      <c r="L21" s="186"/>
    </row>
    <row r="22" spans="1:21" ht="11.1" customHeight="1" x14ac:dyDescent="0.2">
      <c r="A22" s="16" t="s">
        <v>126</v>
      </c>
      <c r="B22" s="113" t="s">
        <v>109</v>
      </c>
      <c r="C22" s="113" t="s">
        <v>109</v>
      </c>
      <c r="D22" s="206">
        <v>72836.28</v>
      </c>
      <c r="E22" s="21">
        <v>89641.36</v>
      </c>
      <c r="F22" s="21">
        <v>128072.82</v>
      </c>
      <c r="H22" s="16"/>
      <c r="I22" s="21"/>
    </row>
    <row r="23" spans="1:21" ht="11.1" customHeight="1" x14ac:dyDescent="0.2">
      <c r="A23" s="16" t="s">
        <v>103</v>
      </c>
      <c r="B23" s="21">
        <v>72878.86</v>
      </c>
      <c r="C23" s="21">
        <v>74438.97</v>
      </c>
      <c r="D23" s="113" t="s">
        <v>109</v>
      </c>
      <c r="E23" s="113" t="s">
        <v>109</v>
      </c>
      <c r="F23" s="113" t="s">
        <v>109</v>
      </c>
      <c r="H23" s="16"/>
      <c r="I23" s="21"/>
      <c r="J23" s="186"/>
      <c r="K23" s="186"/>
      <c r="L23" s="186"/>
    </row>
    <row r="24" spans="1:21" ht="11.1" customHeight="1" x14ac:dyDescent="0.2">
      <c r="A24" s="16" t="s">
        <v>17</v>
      </c>
      <c r="B24" s="21">
        <v>262340.74</v>
      </c>
      <c r="C24" s="21">
        <v>279320.25</v>
      </c>
      <c r="D24" s="21">
        <v>258604.77</v>
      </c>
      <c r="E24" s="21">
        <v>255292.15</v>
      </c>
      <c r="F24" s="21">
        <v>284018.14</v>
      </c>
      <c r="J24" s="190"/>
      <c r="K24" s="186"/>
      <c r="L24" s="186"/>
    </row>
    <row r="25" spans="1:21" s="9" customFormat="1" ht="11.1" customHeight="1" x14ac:dyDescent="0.2">
      <c r="A25" s="16" t="s">
        <v>60</v>
      </c>
      <c r="B25" s="71">
        <v>57506.81</v>
      </c>
      <c r="C25" s="21">
        <v>60630.400000000001</v>
      </c>
      <c r="D25" s="113" t="s">
        <v>109</v>
      </c>
      <c r="E25" s="113" t="s">
        <v>109</v>
      </c>
      <c r="F25" s="113" t="s">
        <v>109</v>
      </c>
      <c r="H25" s="186"/>
      <c r="I25" s="187"/>
      <c r="J25" s="186"/>
      <c r="K25" s="186"/>
      <c r="L25" s="186"/>
    </row>
    <row r="26" spans="1:21" s="9" customFormat="1" ht="11.1" customHeight="1" x14ac:dyDescent="0.2">
      <c r="A26" s="16" t="s">
        <v>127</v>
      </c>
      <c r="B26" s="113" t="s">
        <v>109</v>
      </c>
      <c r="C26" s="113" t="s">
        <v>109</v>
      </c>
      <c r="D26" s="21">
        <v>60630.400000000001</v>
      </c>
      <c r="E26" s="21">
        <v>26401.34</v>
      </c>
      <c r="F26" s="113" t="s">
        <v>109</v>
      </c>
      <c r="H26" s="190"/>
      <c r="I26" s="186"/>
      <c r="J26" s="186"/>
      <c r="K26" s="186"/>
      <c r="L26" s="186"/>
    </row>
    <row r="27" spans="1:21" s="9" customFormat="1" ht="11.1" customHeight="1" x14ac:dyDescent="0.2">
      <c r="A27" s="16" t="s">
        <v>140</v>
      </c>
      <c r="B27" s="113" t="s">
        <v>109</v>
      </c>
      <c r="C27" s="113" t="s">
        <v>109</v>
      </c>
      <c r="D27" s="113" t="s">
        <v>109</v>
      </c>
      <c r="E27" s="113" t="s">
        <v>109</v>
      </c>
      <c r="F27" s="21">
        <v>44314.68</v>
      </c>
      <c r="H27" s="190"/>
      <c r="I27" s="186"/>
      <c r="J27" s="186"/>
      <c r="K27" s="186"/>
      <c r="L27" s="186"/>
    </row>
    <row r="28" spans="1:21" s="9" customFormat="1" ht="11.1" customHeight="1" x14ac:dyDescent="0.2">
      <c r="A28" s="16" t="s">
        <v>128</v>
      </c>
      <c r="B28" s="113" t="s">
        <v>109</v>
      </c>
      <c r="C28" s="113" t="s">
        <v>109</v>
      </c>
      <c r="D28" s="113" t="s">
        <v>109</v>
      </c>
      <c r="E28" s="21">
        <v>8415.44</v>
      </c>
      <c r="F28" s="113" t="s">
        <v>109</v>
      </c>
      <c r="H28" s="190"/>
      <c r="I28" s="186"/>
      <c r="J28" s="186"/>
      <c r="K28" s="186"/>
      <c r="L28" s="186"/>
    </row>
    <row r="29" spans="1:21" s="9" customFormat="1" ht="11.1" customHeight="1" x14ac:dyDescent="0.2">
      <c r="A29" s="16" t="s">
        <v>142</v>
      </c>
      <c r="B29" s="113" t="s">
        <v>109</v>
      </c>
      <c r="C29" s="113" t="s">
        <v>109</v>
      </c>
      <c r="D29" s="113" t="s">
        <v>109</v>
      </c>
      <c r="E29" s="113" t="s">
        <v>109</v>
      </c>
      <c r="F29" s="21">
        <v>11402.83</v>
      </c>
      <c r="H29" s="190"/>
      <c r="I29" s="186"/>
      <c r="J29" s="186"/>
      <c r="K29" s="186"/>
      <c r="L29" s="186"/>
    </row>
    <row r="30" spans="1:21" ht="11.1" customHeight="1" x14ac:dyDescent="0.2">
      <c r="A30" s="16" t="s">
        <v>108</v>
      </c>
      <c r="B30" s="21">
        <v>8850.7800000000007</v>
      </c>
      <c r="C30" s="21">
        <v>9355.7000000000007</v>
      </c>
      <c r="D30" s="21">
        <v>9335.7000000000007</v>
      </c>
      <c r="E30" s="113" t="s">
        <v>109</v>
      </c>
      <c r="F30" s="113" t="s">
        <v>109</v>
      </c>
      <c r="H30" s="190"/>
      <c r="I30" s="186"/>
      <c r="J30" s="186"/>
      <c r="K30" s="186"/>
      <c r="L30" s="186"/>
      <c r="M30" s="189"/>
      <c r="N30" s="189"/>
      <c r="T30" s="189"/>
      <c r="U30" s="189"/>
    </row>
    <row r="31" spans="1:21" ht="11.1" customHeight="1" x14ac:dyDescent="0.2">
      <c r="A31" s="16" t="s">
        <v>18</v>
      </c>
      <c r="B31" s="21">
        <v>269579.40000000002</v>
      </c>
      <c r="C31" s="21">
        <v>274617.17</v>
      </c>
      <c r="D31" s="21">
        <v>274617.17</v>
      </c>
      <c r="E31" s="21">
        <v>297029.90999999997</v>
      </c>
      <c r="F31" s="21">
        <v>352975.07</v>
      </c>
      <c r="H31" s="186"/>
      <c r="I31" s="186"/>
      <c r="J31" s="186"/>
      <c r="K31" s="186"/>
      <c r="L31" s="186"/>
      <c r="M31" s="189"/>
      <c r="N31" s="191"/>
      <c r="T31" s="189"/>
      <c r="U31" s="189"/>
    </row>
    <row r="32" spans="1:21" ht="11.1" customHeight="1" x14ac:dyDescent="0.2">
      <c r="A32" s="16" t="s">
        <v>19</v>
      </c>
      <c r="B32" s="21">
        <v>1004.52</v>
      </c>
      <c r="C32" s="21">
        <v>1082.25</v>
      </c>
      <c r="D32" s="21">
        <v>1082.25</v>
      </c>
      <c r="E32" s="21">
        <v>1113.1099999999999</v>
      </c>
      <c r="F32" s="21">
        <v>1373.94</v>
      </c>
      <c r="H32" s="190"/>
      <c r="I32" s="186"/>
      <c r="J32" s="186"/>
      <c r="K32" s="186"/>
      <c r="L32" s="186"/>
      <c r="M32" s="189"/>
      <c r="N32" s="191"/>
      <c r="T32" s="189"/>
      <c r="U32" s="189"/>
    </row>
    <row r="33" spans="1:21" ht="11.1" customHeight="1" x14ac:dyDescent="0.2">
      <c r="A33" s="16" t="s">
        <v>104</v>
      </c>
      <c r="B33" s="21">
        <v>66869.820000000007</v>
      </c>
      <c r="C33" s="21">
        <v>67288.100000000006</v>
      </c>
      <c r="D33" s="113" t="s">
        <v>109</v>
      </c>
      <c r="E33" s="113" t="s">
        <v>109</v>
      </c>
      <c r="F33" s="113" t="s">
        <v>109</v>
      </c>
      <c r="H33" s="190"/>
      <c r="I33" s="186"/>
      <c r="J33" s="186"/>
      <c r="K33" s="186"/>
      <c r="L33" s="186"/>
      <c r="M33" s="189"/>
      <c r="N33" s="189"/>
      <c r="T33" s="189"/>
      <c r="U33" s="189"/>
    </row>
    <row r="34" spans="1:21" ht="11.1" customHeight="1" x14ac:dyDescent="0.2">
      <c r="A34" s="16" t="s">
        <v>129</v>
      </c>
      <c r="B34" s="113" t="s">
        <v>109</v>
      </c>
      <c r="C34" s="113" t="s">
        <v>109</v>
      </c>
      <c r="D34" s="21">
        <v>66875.710000000006</v>
      </c>
      <c r="E34" s="21">
        <v>122923.58</v>
      </c>
      <c r="F34" s="21">
        <v>161688.09</v>
      </c>
      <c r="H34" s="190"/>
      <c r="I34" s="186"/>
      <c r="J34" s="186"/>
      <c r="K34" s="186"/>
      <c r="L34" s="186"/>
      <c r="M34" s="189"/>
      <c r="N34" s="189"/>
      <c r="T34" s="189"/>
      <c r="U34" s="189"/>
    </row>
    <row r="35" spans="1:21" ht="11.1" customHeight="1" x14ac:dyDescent="0.2">
      <c r="A35" s="16" t="s">
        <v>105</v>
      </c>
      <c r="B35" s="113">
        <v>151701.85999999999</v>
      </c>
      <c r="C35" s="113">
        <v>159274.23999999999</v>
      </c>
      <c r="D35" s="113" t="s">
        <v>109</v>
      </c>
      <c r="E35" s="113" t="s">
        <v>109</v>
      </c>
      <c r="F35" s="113" t="s">
        <v>109</v>
      </c>
      <c r="H35" s="190"/>
      <c r="I35" s="186"/>
      <c r="J35" s="186"/>
      <c r="K35" s="186"/>
      <c r="L35" s="186"/>
      <c r="M35" s="189"/>
      <c r="N35" s="189"/>
      <c r="T35" s="189"/>
      <c r="U35" s="189"/>
    </row>
    <row r="36" spans="1:21" ht="11.1" customHeight="1" x14ac:dyDescent="0.2">
      <c r="A36" s="16" t="s">
        <v>130</v>
      </c>
      <c r="B36" s="113" t="s">
        <v>109</v>
      </c>
      <c r="C36" s="113" t="s">
        <v>109</v>
      </c>
      <c r="D36" s="21">
        <v>157881.24</v>
      </c>
      <c r="E36" s="21">
        <v>159567.16</v>
      </c>
      <c r="F36" s="113" t="s">
        <v>109</v>
      </c>
      <c r="H36" s="190"/>
      <c r="I36" s="186"/>
      <c r="J36" s="187"/>
      <c r="K36" s="187"/>
      <c r="L36" s="187"/>
      <c r="M36" s="189"/>
      <c r="N36" s="191"/>
      <c r="T36" s="189"/>
      <c r="U36" s="189"/>
    </row>
    <row r="37" spans="1:21" ht="11.1" customHeight="1" x14ac:dyDescent="0.2">
      <c r="A37" s="16" t="s">
        <v>143</v>
      </c>
      <c r="B37" s="113" t="s">
        <v>109</v>
      </c>
      <c r="C37" s="113" t="s">
        <v>109</v>
      </c>
      <c r="D37" s="113" t="s">
        <v>109</v>
      </c>
      <c r="E37" s="113" t="s">
        <v>109</v>
      </c>
      <c r="F37" s="21">
        <v>203581.33</v>
      </c>
      <c r="H37" s="190"/>
      <c r="I37" s="186"/>
      <c r="J37" s="187"/>
      <c r="K37" s="187"/>
      <c r="L37" s="187"/>
      <c r="M37" s="189"/>
      <c r="N37" s="191"/>
      <c r="T37" s="189"/>
      <c r="U37" s="189"/>
    </row>
    <row r="38" spans="1:21" ht="11.1" customHeight="1" x14ac:dyDescent="0.2">
      <c r="A38" s="23"/>
      <c r="B38" s="24"/>
      <c r="C38" s="24"/>
      <c r="D38" s="24"/>
      <c r="E38" s="24"/>
      <c r="F38" s="90"/>
      <c r="H38" s="191"/>
      <c r="I38" s="191"/>
      <c r="J38" s="189"/>
      <c r="K38" s="191"/>
      <c r="L38" s="188"/>
      <c r="M38" s="189"/>
      <c r="N38" s="189"/>
      <c r="T38" s="189"/>
      <c r="U38" s="189"/>
    </row>
    <row r="39" spans="1:21" ht="11.1" customHeight="1" x14ac:dyDescent="0.2">
      <c r="A39" s="26" t="s">
        <v>138</v>
      </c>
      <c r="B39" s="17"/>
      <c r="C39" s="72"/>
      <c r="D39" s="17"/>
      <c r="E39" s="18"/>
      <c r="F39" s="29"/>
      <c r="I39" s="192"/>
      <c r="J39" s="189"/>
      <c r="K39" s="191"/>
      <c r="L39" s="188"/>
      <c r="M39" s="189"/>
      <c r="N39" s="191"/>
      <c r="T39" s="189"/>
      <c r="U39" s="189"/>
    </row>
    <row r="40" spans="1:21" ht="9.9499999999999993" customHeight="1" x14ac:dyDescent="0.2">
      <c r="A40" s="26"/>
      <c r="B40" s="17"/>
      <c r="C40" s="72"/>
      <c r="D40" s="17"/>
      <c r="E40" s="18"/>
      <c r="F40" s="29"/>
      <c r="I40" s="192"/>
      <c r="J40" s="189"/>
      <c r="K40" s="191"/>
      <c r="L40" s="188"/>
      <c r="M40" s="189"/>
      <c r="N40" s="191"/>
      <c r="T40" s="189"/>
      <c r="U40" s="189"/>
    </row>
    <row r="41" spans="1:21" ht="9.9499999999999993" customHeight="1" x14ac:dyDescent="0.2">
      <c r="A41" s="26"/>
      <c r="B41" s="17"/>
      <c r="C41" s="72"/>
      <c r="D41" s="17"/>
      <c r="E41" s="18"/>
      <c r="F41" s="29"/>
      <c r="H41" s="7"/>
      <c r="I41" s="192"/>
      <c r="J41" s="191"/>
      <c r="K41" s="191"/>
      <c r="L41" s="188"/>
      <c r="M41" s="189"/>
      <c r="N41" s="191"/>
      <c r="T41" s="189"/>
      <c r="U41" s="189"/>
    </row>
    <row r="42" spans="1:21" s="7" customFormat="1" ht="15" x14ac:dyDescent="0.2">
      <c r="A42" s="128" t="s">
        <v>144</v>
      </c>
      <c r="B42" s="52"/>
      <c r="C42" s="52"/>
      <c r="D42" s="52"/>
      <c r="E42" s="29"/>
      <c r="F42" s="29"/>
      <c r="K42" s="189"/>
      <c r="L42" s="189"/>
      <c r="M42" s="189"/>
      <c r="N42" s="189"/>
      <c r="O42" s="193"/>
      <c r="P42" s="193"/>
      <c r="Q42" s="193"/>
      <c r="R42" s="193"/>
      <c r="S42" s="193"/>
      <c r="T42" s="193"/>
      <c r="U42" s="193"/>
    </row>
    <row r="43" spans="1:21" s="7" customFormat="1" ht="12.75" x14ac:dyDescent="0.2">
      <c r="B43" s="52"/>
      <c r="C43" s="52"/>
      <c r="D43" s="52"/>
      <c r="E43" s="29"/>
      <c r="F43" s="29"/>
    </row>
    <row r="44" spans="1:21" s="7" customFormat="1" ht="12.75" x14ac:dyDescent="0.2">
      <c r="A44" s="73"/>
      <c r="B44" s="52"/>
      <c r="C44" s="52"/>
      <c r="D44" s="52"/>
      <c r="E44" s="29"/>
      <c r="F44" s="29"/>
      <c r="H44" s="4"/>
      <c r="I44" s="4"/>
    </row>
    <row r="45" spans="1:21" s="7" customFormat="1" ht="12.75" x14ac:dyDescent="0.2">
      <c r="A45" s="73"/>
      <c r="B45" s="52"/>
      <c r="C45" s="52"/>
      <c r="D45" s="52"/>
      <c r="E45" s="29"/>
      <c r="F45" s="29"/>
      <c r="H45" s="106" t="s">
        <v>34</v>
      </c>
      <c r="I45" s="103"/>
    </row>
    <row r="46" spans="1:21" s="7" customFormat="1" ht="12.75" x14ac:dyDescent="0.2">
      <c r="A46" s="73"/>
      <c r="B46" s="52"/>
      <c r="C46" s="52"/>
      <c r="D46" s="52"/>
      <c r="E46" s="29"/>
      <c r="F46" s="29"/>
      <c r="H46" s="144"/>
      <c r="I46" s="166"/>
      <c r="J46"/>
    </row>
    <row r="47" spans="1:21" s="7" customFormat="1" ht="12.75" x14ac:dyDescent="0.2">
      <c r="A47" s="73"/>
      <c r="B47" s="52"/>
      <c r="C47" s="52"/>
      <c r="D47" s="52"/>
      <c r="E47" s="29"/>
      <c r="F47" s="29"/>
      <c r="H47" s="95" t="s">
        <v>131</v>
      </c>
      <c r="I47" s="97">
        <v>398</v>
      </c>
      <c r="J47"/>
    </row>
    <row r="48" spans="1:21" s="7" customFormat="1" ht="12.75" x14ac:dyDescent="0.2">
      <c r="A48" s="73"/>
      <c r="B48" s="52"/>
      <c r="C48" s="52"/>
      <c r="D48" s="52"/>
      <c r="E48" s="29"/>
      <c r="F48" s="29"/>
      <c r="H48" s="95" t="s">
        <v>10</v>
      </c>
      <c r="I48" s="97">
        <v>598</v>
      </c>
      <c r="J48"/>
    </row>
    <row r="49" spans="1:12" s="7" customFormat="1" ht="12.75" x14ac:dyDescent="0.2">
      <c r="A49" s="73"/>
      <c r="B49" s="52"/>
      <c r="C49" s="52"/>
      <c r="D49" s="52"/>
      <c r="E49" s="29"/>
      <c r="F49" s="29"/>
      <c r="H49" s="95" t="s">
        <v>19</v>
      </c>
      <c r="I49" s="97">
        <v>1374</v>
      </c>
      <c r="J49"/>
    </row>
    <row r="50" spans="1:12" s="7" customFormat="1" ht="12.75" x14ac:dyDescent="0.2">
      <c r="A50" s="73"/>
      <c r="B50" s="52"/>
      <c r="C50" s="52"/>
      <c r="D50" s="52"/>
      <c r="E50" s="29"/>
      <c r="F50" s="29"/>
      <c r="H50" s="95" t="s">
        <v>16</v>
      </c>
      <c r="I50" s="97">
        <v>8352</v>
      </c>
      <c r="J50"/>
      <c r="K50"/>
      <c r="L50"/>
    </row>
    <row r="51" spans="1:12" s="7" customFormat="1" ht="12.75" x14ac:dyDescent="0.2">
      <c r="A51" s="73"/>
      <c r="B51" s="52"/>
      <c r="C51" s="52"/>
      <c r="D51" s="52"/>
      <c r="E51" s="29"/>
      <c r="F51" s="29"/>
      <c r="H51" s="95" t="s">
        <v>145</v>
      </c>
      <c r="I51" s="97">
        <v>11403</v>
      </c>
      <c r="J51"/>
      <c r="K51"/>
      <c r="L51"/>
    </row>
    <row r="52" spans="1:12" s="7" customFormat="1" ht="12.75" x14ac:dyDescent="0.2">
      <c r="A52" s="73"/>
      <c r="B52" s="52"/>
      <c r="C52" s="52"/>
      <c r="D52" s="52"/>
      <c r="E52" s="29"/>
      <c r="F52" s="29"/>
      <c r="H52" s="95" t="s">
        <v>147</v>
      </c>
      <c r="I52" s="97">
        <v>44315</v>
      </c>
      <c r="J52"/>
      <c r="K52"/>
      <c r="L52"/>
    </row>
    <row r="53" spans="1:12" s="7" customFormat="1" ht="12.75" x14ac:dyDescent="0.2">
      <c r="A53" s="73"/>
      <c r="B53" s="52"/>
      <c r="C53" s="52"/>
      <c r="D53" s="52"/>
      <c r="E53" s="29"/>
      <c r="F53" s="29"/>
      <c r="H53" s="95" t="s">
        <v>133</v>
      </c>
      <c r="I53" s="97">
        <v>91152.85</v>
      </c>
      <c r="J53"/>
      <c r="K53"/>
      <c r="L53"/>
    </row>
    <row r="54" spans="1:12" s="7" customFormat="1" ht="12.75" x14ac:dyDescent="0.2">
      <c r="A54" s="73"/>
      <c r="B54" s="52"/>
      <c r="C54" s="52"/>
      <c r="D54" s="52"/>
      <c r="E54" s="29"/>
      <c r="F54" s="29"/>
      <c r="H54" s="95" t="s">
        <v>126</v>
      </c>
      <c r="I54" s="97">
        <v>128072.82</v>
      </c>
      <c r="J54"/>
      <c r="K54"/>
      <c r="L54"/>
    </row>
    <row r="55" spans="1:12" s="7" customFormat="1" ht="12.75" x14ac:dyDescent="0.2">
      <c r="A55" s="73"/>
      <c r="B55" s="52"/>
      <c r="C55" s="52"/>
      <c r="D55" s="52"/>
      <c r="E55" s="29"/>
      <c r="F55" s="29"/>
      <c r="H55" s="95" t="s">
        <v>129</v>
      </c>
      <c r="I55" s="97">
        <v>161688.09</v>
      </c>
      <c r="J55"/>
      <c r="K55"/>
      <c r="L55"/>
    </row>
    <row r="56" spans="1:12" s="7" customFormat="1" ht="12.75" x14ac:dyDescent="0.2">
      <c r="A56" s="73"/>
      <c r="B56" s="52"/>
      <c r="C56" s="52"/>
      <c r="D56" s="52"/>
      <c r="E56" s="29"/>
      <c r="F56" s="29"/>
      <c r="H56" s="95" t="s">
        <v>139</v>
      </c>
      <c r="I56" s="97">
        <v>199441.19</v>
      </c>
      <c r="J56"/>
      <c r="K56"/>
      <c r="L56"/>
    </row>
    <row r="57" spans="1:12" s="7" customFormat="1" ht="12.75" x14ac:dyDescent="0.2">
      <c r="A57" s="73"/>
      <c r="B57" s="52"/>
      <c r="C57" s="52"/>
      <c r="D57" s="52"/>
      <c r="E57" s="29"/>
      <c r="F57" s="29"/>
      <c r="H57" s="95" t="s">
        <v>146</v>
      </c>
      <c r="I57" s="97">
        <v>203581.33</v>
      </c>
      <c r="J57"/>
      <c r="K57"/>
      <c r="L57"/>
    </row>
    <row r="58" spans="1:12" s="7" customFormat="1" ht="12.75" x14ac:dyDescent="0.2">
      <c r="A58" s="73"/>
      <c r="B58" s="52"/>
      <c r="C58" s="52"/>
      <c r="D58" s="52"/>
      <c r="E58" s="29"/>
      <c r="F58" s="29"/>
      <c r="H58" s="95" t="s">
        <v>17</v>
      </c>
      <c r="I58" s="97">
        <v>284018.14</v>
      </c>
      <c r="J58"/>
      <c r="K58"/>
      <c r="L58"/>
    </row>
    <row r="59" spans="1:12" s="7" customFormat="1" ht="12.75" x14ac:dyDescent="0.2">
      <c r="A59" s="73"/>
      <c r="B59" s="52"/>
      <c r="C59" s="52"/>
      <c r="D59" s="52"/>
      <c r="E59" s="29"/>
      <c r="F59" s="29"/>
      <c r="H59" s="95" t="s">
        <v>18</v>
      </c>
      <c r="I59" s="97">
        <v>352975.07</v>
      </c>
      <c r="J59"/>
      <c r="K59"/>
      <c r="L59"/>
    </row>
    <row r="60" spans="1:12" s="7" customFormat="1" ht="12.75" x14ac:dyDescent="0.2">
      <c r="A60" s="73"/>
      <c r="B60" s="52"/>
      <c r="C60" s="52"/>
      <c r="D60" s="52"/>
      <c r="E60" s="29"/>
      <c r="F60" s="29"/>
      <c r="H60" s="96" t="s">
        <v>141</v>
      </c>
      <c r="I60" s="165">
        <v>352989.57</v>
      </c>
      <c r="J60"/>
      <c r="K60"/>
      <c r="L60"/>
    </row>
    <row r="61" spans="1:12" s="7" customFormat="1" ht="12.75" x14ac:dyDescent="0.2">
      <c r="A61" s="73"/>
      <c r="B61" s="52"/>
      <c r="C61" s="52"/>
      <c r="D61" s="52"/>
      <c r="E61" s="29"/>
      <c r="F61" s="29"/>
      <c r="J61"/>
      <c r="K61"/>
      <c r="L61"/>
    </row>
    <row r="62" spans="1:12" s="7" customFormat="1" ht="12.75" x14ac:dyDescent="0.2">
      <c r="E62"/>
      <c r="F62"/>
      <c r="G62"/>
    </row>
    <row r="63" spans="1:12" s="7" customFormat="1" ht="12.75" x14ac:dyDescent="0.2">
      <c r="C63" s="4"/>
      <c r="D63" s="4"/>
      <c r="E63"/>
      <c r="F63"/>
      <c r="G63"/>
    </row>
    <row r="64" spans="1:12" s="7" customFormat="1" ht="12.75" x14ac:dyDescent="0.2">
      <c r="C64" s="4"/>
      <c r="D64" s="4"/>
      <c r="E64" s="4"/>
      <c r="F64"/>
      <c r="G64"/>
    </row>
    <row r="65" spans="1:12" s="7" customFormat="1" ht="12.75" x14ac:dyDescent="0.2">
      <c r="A65" s="27"/>
      <c r="B65" s="9"/>
      <c r="C65" s="9"/>
      <c r="D65" s="9"/>
      <c r="E65" s="9"/>
      <c r="F65" s="88"/>
      <c r="H65" s="4"/>
      <c r="I65" s="4"/>
      <c r="J65" s="4"/>
      <c r="K65"/>
      <c r="L65"/>
    </row>
    <row r="66" spans="1:12" ht="11.25" customHeight="1" x14ac:dyDescent="0.2">
      <c r="K66"/>
      <c r="L66"/>
    </row>
    <row r="67" spans="1:12" ht="11.25" customHeight="1" x14ac:dyDescent="0.2">
      <c r="K67"/>
      <c r="L67"/>
    </row>
    <row r="71" spans="1:12" ht="11.25" customHeight="1" x14ac:dyDescent="0.2">
      <c r="B71" s="9"/>
      <c r="C71" s="16"/>
      <c r="D71" s="71"/>
      <c r="E71" s="9"/>
    </row>
    <row r="72" spans="1:12" ht="11.25" customHeight="1" x14ac:dyDescent="0.2">
      <c r="B72" s="9"/>
      <c r="C72" s="16"/>
      <c r="D72" s="70"/>
      <c r="E72" s="9"/>
    </row>
    <row r="73" spans="1:12" ht="11.25" customHeight="1" x14ac:dyDescent="0.2">
      <c r="B73" s="9"/>
      <c r="C73" s="9"/>
      <c r="D73" s="9"/>
      <c r="E73" s="9"/>
    </row>
  </sheetData>
  <sortState ref="C48:D61">
    <sortCondition ref="D48"/>
  </sortState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76"/>
  <sheetViews>
    <sheetView zoomScaleNormal="100" zoomScaleSheetLayoutView="110" workbookViewId="0">
      <selection activeCell="K10" sqref="K10"/>
    </sheetView>
  </sheetViews>
  <sheetFormatPr baseColWidth="10" defaultColWidth="7.42578125" defaultRowHeight="11.25" customHeight="1" x14ac:dyDescent="0.2"/>
  <cols>
    <col min="1" max="1" width="40" style="4" customWidth="1"/>
    <col min="2" max="2" width="8.42578125" style="4" customWidth="1"/>
    <col min="3" max="3" width="7.140625" style="4" customWidth="1"/>
    <col min="4" max="4" width="2.7109375" style="4" customWidth="1"/>
    <col min="5" max="5" width="8.42578125" style="4" customWidth="1"/>
    <col min="6" max="6" width="7.140625" style="4" customWidth="1"/>
    <col min="7" max="7" width="2.7109375" style="4" customWidth="1"/>
    <col min="8" max="8" width="8.42578125" style="4" customWidth="1"/>
    <col min="9" max="9" width="7.140625" style="4" customWidth="1"/>
    <col min="10" max="10" width="7.42578125" style="4" customWidth="1"/>
    <col min="11" max="11" width="35.42578125" style="4" customWidth="1"/>
    <col min="12" max="13" width="11.85546875" style="4" customWidth="1"/>
    <col min="14" max="15" width="13.28515625" style="4" customWidth="1"/>
    <col min="16" max="18" width="13.140625" style="4" customWidth="1"/>
    <col min="19" max="20" width="10.140625" style="4" customWidth="1"/>
    <col min="21" max="16384" width="7.42578125" style="4"/>
  </cols>
  <sheetData>
    <row r="1" spans="1:28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28" ht="12.95" customHeight="1" x14ac:dyDescent="0.2">
      <c r="A2" s="5"/>
      <c r="K2" s="111" t="s">
        <v>101</v>
      </c>
    </row>
    <row r="3" spans="1:28" ht="14.1" customHeight="1" x14ac:dyDescent="0.2">
      <c r="A3" s="34" t="s">
        <v>121</v>
      </c>
      <c r="B3" s="52"/>
      <c r="C3" s="52"/>
      <c r="D3" s="52"/>
      <c r="E3" s="52"/>
      <c r="F3" s="52"/>
      <c r="G3" s="52"/>
      <c r="H3" s="52"/>
      <c r="I3" s="52"/>
    </row>
    <row r="4" spans="1:28" s="15" customFormat="1" ht="14.1" customHeight="1" x14ac:dyDescent="0.2">
      <c r="A4" s="27" t="s">
        <v>122</v>
      </c>
      <c r="B4" s="17"/>
      <c r="C4" s="17"/>
      <c r="D4" s="17"/>
      <c r="E4" s="17"/>
      <c r="F4" s="17"/>
      <c r="G4" s="17"/>
      <c r="H4" s="17"/>
      <c r="I4" s="17"/>
      <c r="K4" s="4"/>
      <c r="L4" s="4"/>
    </row>
    <row r="5" spans="1:28" ht="14.1" customHeight="1" x14ac:dyDescent="0.2">
      <c r="A5" s="27"/>
      <c r="B5" s="17"/>
      <c r="C5" s="17"/>
      <c r="D5" s="17"/>
      <c r="E5" s="17"/>
      <c r="F5" s="17"/>
      <c r="G5" s="17"/>
      <c r="H5" s="17"/>
      <c r="I5" s="17"/>
      <c r="K5" s="15"/>
      <c r="L5" s="15"/>
    </row>
    <row r="6" spans="1:28" ht="14.1" customHeight="1" x14ac:dyDescent="0.2">
      <c r="A6" s="10" t="s">
        <v>28</v>
      </c>
      <c r="B6" s="17"/>
      <c r="C6" s="17"/>
      <c r="D6" s="17"/>
      <c r="E6" s="17"/>
      <c r="F6" s="17"/>
      <c r="G6" s="17"/>
      <c r="H6" s="17"/>
      <c r="I6" s="17"/>
    </row>
    <row r="7" spans="1:28" ht="9.9499999999999993" customHeight="1" x14ac:dyDescent="0.2">
      <c r="A7" s="27"/>
      <c r="B7" s="74"/>
      <c r="C7" s="74"/>
      <c r="D7" s="74"/>
      <c r="E7" s="74"/>
      <c r="F7" s="74"/>
      <c r="G7" s="74"/>
      <c r="H7" s="74"/>
      <c r="I7" s="74"/>
    </row>
    <row r="8" spans="1:28" ht="14.1" customHeight="1" x14ac:dyDescent="0.2">
      <c r="A8" s="37"/>
      <c r="B8" s="38">
        <v>2019</v>
      </c>
      <c r="C8" s="38"/>
      <c r="D8" s="37"/>
      <c r="E8" s="38">
        <v>2020</v>
      </c>
      <c r="F8" s="38"/>
      <c r="G8" s="37"/>
      <c r="H8" s="38">
        <v>2021</v>
      </c>
      <c r="I8" s="38"/>
    </row>
    <row r="9" spans="1:28" ht="14.1" customHeight="1" x14ac:dyDescent="0.2">
      <c r="A9" s="42"/>
      <c r="B9" s="42" t="s">
        <v>21</v>
      </c>
      <c r="C9" s="42" t="s">
        <v>20</v>
      </c>
      <c r="D9" s="42"/>
      <c r="E9" s="42" t="s">
        <v>21</v>
      </c>
      <c r="F9" s="42" t="s">
        <v>20</v>
      </c>
      <c r="G9" s="42"/>
      <c r="H9" s="42" t="s">
        <v>21</v>
      </c>
      <c r="I9" s="42" t="s">
        <v>20</v>
      </c>
    </row>
    <row r="10" spans="1:28" ht="14.1" customHeight="1" x14ac:dyDescent="0.2">
      <c r="A10" s="46"/>
      <c r="B10" s="75"/>
      <c r="D10" s="63"/>
      <c r="E10" s="75"/>
      <c r="G10" s="63"/>
      <c r="H10" s="75"/>
      <c r="K10" s="20"/>
    </row>
    <row r="11" spans="1:28" ht="14.1" customHeight="1" x14ac:dyDescent="0.2">
      <c r="A11" s="76" t="s">
        <v>0</v>
      </c>
      <c r="B11" s="21">
        <v>1487061.28</v>
      </c>
      <c r="C11" s="91">
        <v>100</v>
      </c>
      <c r="D11" s="29"/>
      <c r="E11" s="21">
        <v>1569828.12</v>
      </c>
      <c r="F11" s="91">
        <v>100</v>
      </c>
      <c r="G11" s="29"/>
      <c r="H11" s="21">
        <v>1840359.08</v>
      </c>
      <c r="I11" s="91">
        <v>100</v>
      </c>
      <c r="M11" s="2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B12" s="21"/>
      <c r="C12" s="91"/>
      <c r="D12" s="29"/>
      <c r="E12" s="21"/>
      <c r="F12" s="91"/>
      <c r="G12" s="29"/>
      <c r="H12" s="21"/>
      <c r="I12" s="91"/>
      <c r="K12"/>
      <c r="L12" s="2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51" t="s">
        <v>110</v>
      </c>
      <c r="B13" s="21">
        <v>39760.410000000003</v>
      </c>
      <c r="C13" s="91">
        <f>(B13*100/$E$11)</f>
        <v>2.5327874748478836</v>
      </c>
      <c r="D13" s="29"/>
      <c r="E13" s="21">
        <v>45274.28</v>
      </c>
      <c r="F13" s="91">
        <f>(E13*100/$E$11)</f>
        <v>2.8840278386655473</v>
      </c>
      <c r="G13" s="29"/>
      <c r="H13" s="21">
        <v>52337.03</v>
      </c>
      <c r="I13" s="91">
        <f>(H13*100/$H$11)</f>
        <v>2.8438488210681143</v>
      </c>
      <c r="J13" s="120"/>
      <c r="K13"/>
      <c r="L13"/>
      <c r="M13" s="2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51" t="s">
        <v>111</v>
      </c>
      <c r="B14" s="21">
        <v>160573.19</v>
      </c>
      <c r="C14" s="91">
        <f t="shared" ref="C14:C17" si="0">(B14*100/$E$11)</f>
        <v>10.228711535629772</v>
      </c>
      <c r="D14" s="29"/>
      <c r="E14" s="21">
        <v>168044.14</v>
      </c>
      <c r="F14" s="91">
        <f t="shared" ref="F14:F17" si="1">(E14*100/$E$11)</f>
        <v>10.704620324930859</v>
      </c>
      <c r="G14" s="29"/>
      <c r="H14" s="21">
        <v>202362.79</v>
      </c>
      <c r="I14" s="91">
        <f t="shared" ref="I14:I17" si="2">(H14*100/$H$11)</f>
        <v>10.995831856900448</v>
      </c>
      <c r="J14" s="120"/>
      <c r="K14" s="16"/>
      <c r="L14" s="21"/>
      <c r="M14" s="2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51" t="s">
        <v>112</v>
      </c>
      <c r="B15" s="21">
        <v>721244.91</v>
      </c>
      <c r="C15" s="91">
        <f t="shared" si="0"/>
        <v>45.944196107278287</v>
      </c>
      <c r="D15" s="29"/>
      <c r="E15" s="21">
        <v>780679</v>
      </c>
      <c r="F15" s="91">
        <f t="shared" si="1"/>
        <v>49.730221420673743</v>
      </c>
      <c r="G15" s="29"/>
      <c r="H15" s="21">
        <v>904236.92</v>
      </c>
      <c r="I15" s="91">
        <f t="shared" si="2"/>
        <v>49.133722316842643</v>
      </c>
      <c r="J15" s="120"/>
      <c r="K15" s="16"/>
      <c r="L15" s="21"/>
      <c r="M15" s="2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51" t="s">
        <v>113</v>
      </c>
      <c r="B16" s="21">
        <v>263711.63</v>
      </c>
      <c r="C16" s="91">
        <f t="shared" si="0"/>
        <v>16.798758197808304</v>
      </c>
      <c r="D16" s="29"/>
      <c r="E16" s="21">
        <v>274116.63</v>
      </c>
      <c r="F16" s="91">
        <f t="shared" si="1"/>
        <v>17.461569614385553</v>
      </c>
      <c r="G16" s="29"/>
      <c r="H16" s="21">
        <v>349639.1</v>
      </c>
      <c r="I16" s="91">
        <f t="shared" si="2"/>
        <v>18.998417417540058</v>
      </c>
      <c r="J16" s="120"/>
      <c r="K16" s="16"/>
      <c r="L16" s="21"/>
      <c r="M16" s="2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51" t="s">
        <v>114</v>
      </c>
      <c r="B17" s="21">
        <v>301771.14</v>
      </c>
      <c r="C17" s="91">
        <f t="shared" si="0"/>
        <v>19.223196231189945</v>
      </c>
      <c r="D17" s="29"/>
      <c r="E17" s="21">
        <v>301714.07</v>
      </c>
      <c r="F17" s="91">
        <f t="shared" si="1"/>
        <v>19.21956080134429</v>
      </c>
      <c r="G17" s="29"/>
      <c r="H17" s="21">
        <v>331783.25</v>
      </c>
      <c r="I17" s="91">
        <f t="shared" si="2"/>
        <v>18.028180131020953</v>
      </c>
      <c r="J17" s="120"/>
      <c r="K17" s="16"/>
      <c r="L17" s="21"/>
      <c r="M17" s="2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23"/>
      <c r="B18" s="24"/>
      <c r="C18" s="24"/>
      <c r="D18" s="24"/>
      <c r="E18" s="24"/>
      <c r="F18" s="25"/>
      <c r="G18" s="23"/>
      <c r="H18" s="24"/>
      <c r="I18" s="24"/>
      <c r="K18" s="16"/>
      <c r="L18" s="2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2.95" customHeight="1" x14ac:dyDescent="0.2">
      <c r="A19" s="26" t="s">
        <v>138</v>
      </c>
      <c r="B19" s="17"/>
      <c r="C19" s="17"/>
      <c r="D19" s="17"/>
      <c r="E19" s="17"/>
      <c r="F19" s="17"/>
      <c r="G19" s="17"/>
      <c r="H19" s="18"/>
      <c r="I19" s="1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2.95" customHeight="1" x14ac:dyDescent="0.2">
      <c r="A20" s="26"/>
      <c r="B20" s="17"/>
      <c r="C20" s="17"/>
      <c r="D20" s="17"/>
      <c r="E20" s="17"/>
      <c r="F20" s="17"/>
      <c r="G20" s="17"/>
      <c r="H20" s="17"/>
      <c r="I20" s="17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2.95" customHeight="1" x14ac:dyDescent="0.2">
      <c r="A21" s="16"/>
      <c r="B21" s="17"/>
      <c r="C21" s="17"/>
      <c r="D21" s="17"/>
      <c r="E21" s="17"/>
      <c r="F21" s="17"/>
      <c r="G21" s="17"/>
      <c r="H21" s="17"/>
      <c r="I21" s="17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I22" s="17"/>
      <c r="K22"/>
      <c r="L22"/>
      <c r="R22" s="184"/>
    </row>
    <row r="23" spans="1:28" ht="14.1" customHeight="1" x14ac:dyDescent="0.2">
      <c r="K23"/>
      <c r="L23"/>
      <c r="R23" s="184"/>
    </row>
    <row r="24" spans="1:28" ht="12.95" customHeight="1" x14ac:dyDescent="0.2">
      <c r="A24" s="218" t="s">
        <v>74</v>
      </c>
      <c r="B24" s="218"/>
      <c r="C24" s="218"/>
      <c r="D24" s="218"/>
      <c r="E24" s="218"/>
      <c r="F24" s="218"/>
      <c r="G24" s="218"/>
      <c r="H24" s="218"/>
      <c r="I24" s="218"/>
      <c r="K24"/>
      <c r="L24"/>
      <c r="R24" s="184"/>
    </row>
    <row r="25" spans="1:28" ht="12.95" customHeight="1" x14ac:dyDescent="0.2">
      <c r="A25" s="77" t="s">
        <v>148</v>
      </c>
      <c r="B25" s="78"/>
      <c r="C25" s="78"/>
      <c r="D25" s="78"/>
      <c r="E25" s="78"/>
      <c r="F25" s="78"/>
      <c r="G25" s="78"/>
      <c r="H25" s="78"/>
      <c r="I25" s="78"/>
      <c r="K25" s="210" t="s">
        <v>34</v>
      </c>
      <c r="L25" s="143"/>
      <c r="R25" s="184"/>
    </row>
    <row r="26" spans="1:28" ht="12.9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K26" s="100"/>
      <c r="L26" s="101"/>
      <c r="R26" s="184"/>
    </row>
    <row r="27" spans="1:28" ht="12.95" customHeight="1" x14ac:dyDescent="0.2">
      <c r="A27" s="57"/>
      <c r="B27" s="17"/>
      <c r="C27" s="17"/>
      <c r="D27" s="17"/>
      <c r="E27" s="17"/>
      <c r="F27" s="17"/>
      <c r="G27" s="17"/>
      <c r="H27" s="17"/>
      <c r="I27" s="17"/>
      <c r="K27" s="133" t="s">
        <v>110</v>
      </c>
      <c r="L27" s="123">
        <v>2.8438488210681143</v>
      </c>
      <c r="R27" s="184"/>
    </row>
    <row r="28" spans="1:28" ht="12.95" customHeight="1" x14ac:dyDescent="0.2">
      <c r="A28" s="49"/>
      <c r="B28" s="17"/>
      <c r="C28" s="17"/>
      <c r="D28" s="17"/>
      <c r="E28" s="17"/>
      <c r="F28" s="17"/>
      <c r="G28" s="17"/>
      <c r="H28" s="17"/>
      <c r="I28" s="17"/>
      <c r="K28" s="133" t="s">
        <v>111</v>
      </c>
      <c r="L28" s="123">
        <v>10.995831856900448</v>
      </c>
    </row>
    <row r="29" spans="1:28" ht="12.9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K29" s="133" t="s">
        <v>112</v>
      </c>
      <c r="L29" s="123">
        <v>49.133722316842643</v>
      </c>
      <c r="S29" s="184"/>
      <c r="T29" s="184"/>
    </row>
    <row r="30" spans="1:28" ht="12.95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K30" s="133" t="s">
        <v>113</v>
      </c>
      <c r="L30" s="123">
        <v>18.998417417540058</v>
      </c>
      <c r="S30" s="184"/>
      <c r="T30" s="184"/>
    </row>
    <row r="31" spans="1:28" ht="12.95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K31" s="133" t="s">
        <v>114</v>
      </c>
      <c r="L31" s="123">
        <v>18.028180131020953</v>
      </c>
      <c r="S31" s="184"/>
      <c r="T31" s="184"/>
    </row>
    <row r="32" spans="1:28" ht="12.95" customHeight="1" x14ac:dyDescent="0.2">
      <c r="K32" s="95"/>
      <c r="L32" s="118"/>
      <c r="S32" s="184"/>
      <c r="T32" s="184"/>
    </row>
    <row r="33" spans="1:20" s="5" customFormat="1" ht="9.9499999999999993" customHeight="1" x14ac:dyDescent="0.2">
      <c r="A33" s="4"/>
      <c r="B33" s="4"/>
      <c r="C33" s="4"/>
      <c r="D33" s="4"/>
      <c r="E33" s="4"/>
      <c r="F33" s="4"/>
      <c r="G33" s="4"/>
      <c r="H33" s="4"/>
      <c r="I33" s="4"/>
      <c r="K33" s="95"/>
      <c r="L33" s="118"/>
      <c r="R33" s="195"/>
      <c r="S33" s="195"/>
      <c r="T33" s="195"/>
    </row>
    <row r="34" spans="1:20" s="79" customFormat="1" ht="14.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K34" s="105"/>
      <c r="L34" s="119"/>
    </row>
    <row r="35" spans="1:20" s="68" customFormat="1" ht="14.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K35" s="4"/>
      <c r="L35" s="4"/>
    </row>
    <row r="36" spans="1:20" ht="12.95" customHeight="1" x14ac:dyDescent="0.2">
      <c r="K36" s="5"/>
      <c r="L36" s="5"/>
    </row>
    <row r="37" spans="1:20" ht="12.95" customHeight="1" x14ac:dyDescent="0.2">
      <c r="K37" s="79"/>
      <c r="L37" s="79"/>
    </row>
    <row r="38" spans="1:20" ht="12.95" customHeight="1" x14ac:dyDescent="0.2">
      <c r="K38" s="68"/>
      <c r="L38" s="68"/>
    </row>
    <row r="39" spans="1:20" ht="12.95" customHeight="1" x14ac:dyDescent="0.2"/>
    <row r="40" spans="1:20" ht="12.95" customHeight="1" x14ac:dyDescent="0.2"/>
    <row r="41" spans="1:20" ht="12.95" customHeight="1" x14ac:dyDescent="0.2"/>
    <row r="42" spans="1:20" ht="12.95" customHeight="1" x14ac:dyDescent="0.2"/>
    <row r="43" spans="1:20" ht="12.95" customHeight="1" x14ac:dyDescent="0.2"/>
    <row r="44" spans="1:20" ht="12.95" customHeight="1" x14ac:dyDescent="0.2"/>
    <row r="45" spans="1:20" ht="12.95" customHeight="1" x14ac:dyDescent="0.2"/>
    <row r="46" spans="1:20" ht="12.95" customHeight="1" x14ac:dyDescent="0.2"/>
    <row r="47" spans="1:20" ht="12.95" customHeight="1" x14ac:dyDescent="0.2"/>
    <row r="48" spans="1:20" ht="12.95" customHeight="1" x14ac:dyDescent="0.2"/>
    <row r="49" spans="1:12" ht="12.95" customHeight="1" x14ac:dyDescent="0.2"/>
    <row r="50" spans="1:12" ht="12.95" customHeight="1" x14ac:dyDescent="0.2"/>
    <row r="51" spans="1:12" ht="14.1" customHeight="1" x14ac:dyDescent="0.2"/>
    <row r="52" spans="1:12" ht="14.1" customHeight="1" x14ac:dyDescent="0.2"/>
    <row r="53" spans="1:12" ht="14.1" customHeight="1" x14ac:dyDescent="0.2"/>
    <row r="54" spans="1:12" s="9" customFormat="1" ht="14.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K54" s="4"/>
      <c r="L54" s="4"/>
    </row>
    <row r="55" spans="1:12" ht="14.1" customHeight="1" x14ac:dyDescent="0.2"/>
    <row r="56" spans="1:12" ht="14.1" customHeight="1" x14ac:dyDescent="0.2"/>
    <row r="57" spans="1:12" ht="14.1" customHeight="1" x14ac:dyDescent="0.2">
      <c r="K57" s="9"/>
      <c r="L57" s="9"/>
    </row>
    <row r="58" spans="1:12" ht="14.1" customHeight="1" x14ac:dyDescent="0.2"/>
    <row r="59" spans="1:12" ht="14.1" customHeight="1" x14ac:dyDescent="0.2"/>
    <row r="60" spans="1:12" ht="14.1" customHeight="1" x14ac:dyDescent="0.2"/>
    <row r="61" spans="1:12" ht="14.1" customHeight="1" x14ac:dyDescent="0.2"/>
    <row r="62" spans="1:12" ht="14.1" customHeight="1" x14ac:dyDescent="0.2"/>
    <row r="63" spans="1:12" ht="14.1" customHeight="1" x14ac:dyDescent="0.2"/>
    <row r="64" spans="1:12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</sheetData>
  <mergeCells count="1">
    <mergeCell ref="A24:I24"/>
  </mergeCells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T101"/>
  <sheetViews>
    <sheetView zoomScaleNormal="100" zoomScaleSheetLayoutView="62" workbookViewId="0">
      <selection activeCell="K1" sqref="K1:K1048576"/>
    </sheetView>
  </sheetViews>
  <sheetFormatPr baseColWidth="10" defaultColWidth="11.42578125" defaultRowHeight="12.75" x14ac:dyDescent="0.2"/>
  <cols>
    <col min="1" max="1" width="31.85546875" style="3" customWidth="1"/>
    <col min="2" max="2" width="9.140625" style="3" customWidth="1"/>
    <col min="3" max="3" width="8.5703125" style="3" customWidth="1"/>
    <col min="4" max="4" width="3.28515625" style="3" customWidth="1"/>
    <col min="5" max="5" width="9.140625" style="3" customWidth="1"/>
    <col min="6" max="6" width="8.5703125" style="3" customWidth="1"/>
    <col min="7" max="7" width="3.28515625" style="3" customWidth="1"/>
    <col min="8" max="8" width="9.140625" style="8" customWidth="1"/>
    <col min="9" max="9" width="9.140625" style="3" bestFit="1" customWidth="1"/>
    <col min="10" max="10" width="7.85546875" style="3" customWidth="1"/>
    <col min="11" max="11" width="15.7109375" style="3" customWidth="1"/>
    <col min="12" max="12" width="13.7109375" style="3" bestFit="1" customWidth="1"/>
    <col min="13" max="16384" width="11.42578125" style="3"/>
  </cols>
  <sheetData>
    <row r="1" spans="1:14" s="4" customFormat="1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87"/>
      <c r="I1" s="2"/>
      <c r="K1" s="3"/>
      <c r="L1" s="3"/>
    </row>
    <row r="2" spans="1:14" s="4" customFormat="1" ht="12.4" customHeight="1" x14ac:dyDescent="0.2">
      <c r="A2" s="5"/>
      <c r="H2" s="7"/>
    </row>
    <row r="3" spans="1:14" s="8" customFormat="1" ht="14.1" customHeight="1" x14ac:dyDescent="0.2">
      <c r="A3" s="34" t="s">
        <v>80</v>
      </c>
      <c r="B3" s="7"/>
      <c r="C3" s="7"/>
      <c r="D3" s="7"/>
      <c r="E3" s="7"/>
      <c r="F3" s="7"/>
      <c r="G3" s="7"/>
      <c r="H3" s="7"/>
      <c r="I3" s="7"/>
      <c r="K3" s="111" t="s">
        <v>101</v>
      </c>
      <c r="L3" s="4"/>
    </row>
    <row r="4" spans="1:14" ht="14.1" customHeight="1" x14ac:dyDescent="0.2">
      <c r="A4" s="27"/>
      <c r="B4" s="4"/>
      <c r="C4" s="4"/>
      <c r="D4" s="4"/>
      <c r="E4" s="4"/>
      <c r="F4" s="4"/>
      <c r="G4" s="4"/>
      <c r="H4" s="7"/>
      <c r="I4" s="4"/>
      <c r="K4" s="8"/>
      <c r="L4" s="8"/>
    </row>
    <row r="5" spans="1:14" ht="14.1" customHeight="1" x14ac:dyDescent="0.2">
      <c r="A5" s="10" t="s">
        <v>28</v>
      </c>
      <c r="B5" s="4"/>
      <c r="C5" s="4"/>
      <c r="D5" s="4"/>
      <c r="E5" s="4"/>
      <c r="F5" s="4"/>
      <c r="G5" s="4"/>
      <c r="H5" s="7"/>
      <c r="I5" s="4"/>
    </row>
    <row r="6" spans="1:14" ht="9.9499999999999993" customHeight="1" x14ac:dyDescent="0.2">
      <c r="A6" s="11"/>
      <c r="B6" s="12"/>
      <c r="C6" s="11"/>
      <c r="D6" s="12"/>
      <c r="E6" s="11"/>
      <c r="F6" s="11"/>
      <c r="G6" s="12"/>
      <c r="H6" s="89"/>
      <c r="I6" s="11"/>
    </row>
    <row r="7" spans="1:14" ht="12" customHeight="1" x14ac:dyDescent="0.2">
      <c r="A7" s="37"/>
      <c r="B7" s="38">
        <v>2018</v>
      </c>
      <c r="C7" s="38"/>
      <c r="D7" s="37"/>
      <c r="E7" s="38">
        <v>2019</v>
      </c>
      <c r="F7" s="38"/>
      <c r="G7" s="37"/>
      <c r="H7" s="38">
        <v>2020</v>
      </c>
      <c r="I7" s="38"/>
    </row>
    <row r="8" spans="1:14" ht="12" customHeight="1" x14ac:dyDescent="0.2">
      <c r="A8" s="40"/>
      <c r="B8" s="40" t="s">
        <v>26</v>
      </c>
      <c r="C8" s="40" t="s">
        <v>26</v>
      </c>
      <c r="D8" s="40"/>
      <c r="E8" s="40" t="s">
        <v>26</v>
      </c>
      <c r="F8" s="40" t="s">
        <v>26</v>
      </c>
      <c r="G8" s="40"/>
      <c r="H8" s="40" t="s">
        <v>26</v>
      </c>
      <c r="I8" s="40" t="s">
        <v>26</v>
      </c>
    </row>
    <row r="9" spans="1:14" ht="12" customHeight="1" x14ac:dyDescent="0.2">
      <c r="A9" s="42"/>
      <c r="B9" s="42" t="s">
        <v>12</v>
      </c>
      <c r="C9" s="43" t="s">
        <v>11</v>
      </c>
      <c r="D9" s="43"/>
      <c r="E9" s="42" t="s">
        <v>12</v>
      </c>
      <c r="F9" s="43" t="s">
        <v>11</v>
      </c>
      <c r="G9" s="43"/>
      <c r="H9" s="42" t="s">
        <v>12</v>
      </c>
      <c r="I9" s="43" t="s">
        <v>11</v>
      </c>
    </row>
    <row r="10" spans="1:14" ht="14.1" customHeight="1" x14ac:dyDescent="0.2">
      <c r="A10" s="16"/>
      <c r="B10" s="52"/>
      <c r="C10" s="18"/>
      <c r="D10" s="17"/>
      <c r="E10" s="52"/>
      <c r="F10" s="18"/>
      <c r="G10" s="17"/>
      <c r="H10" s="52"/>
      <c r="I10" s="18"/>
      <c r="M10" s="86"/>
      <c r="N10" s="86"/>
    </row>
    <row r="11" spans="1:14" ht="14.1" customHeight="1" x14ac:dyDescent="0.2">
      <c r="A11" s="69" t="s">
        <v>0</v>
      </c>
      <c r="B11" s="86">
        <v>1513893</v>
      </c>
      <c r="C11" s="86">
        <v>1579757.67</v>
      </c>
      <c r="D11" s="8"/>
      <c r="E11" s="86">
        <v>1487061.28</v>
      </c>
      <c r="F11" s="211">
        <v>1774024.81</v>
      </c>
      <c r="G11" s="8"/>
      <c r="H11" s="211">
        <v>1569828.12</v>
      </c>
      <c r="I11" s="211">
        <v>2032170.41</v>
      </c>
      <c r="M11" s="116"/>
      <c r="N11" s="86"/>
    </row>
    <row r="12" spans="1:14" ht="14.1" customHeight="1" x14ac:dyDescent="0.2">
      <c r="A12" s="16"/>
      <c r="B12" s="117"/>
      <c r="C12" s="117"/>
      <c r="D12" s="8"/>
      <c r="E12" s="86"/>
      <c r="F12" s="211"/>
      <c r="G12" s="8"/>
      <c r="H12" s="211"/>
      <c r="I12" s="211"/>
      <c r="K12" s="182"/>
      <c r="L12" s="182"/>
      <c r="M12" s="86"/>
      <c r="N12" s="86"/>
    </row>
    <row r="13" spans="1:14" ht="14.1" customHeight="1" x14ac:dyDescent="0.2">
      <c r="A13" s="69" t="s">
        <v>29</v>
      </c>
      <c r="B13" s="86">
        <v>1244175.6299999999</v>
      </c>
      <c r="C13" s="86">
        <v>1287483.32</v>
      </c>
      <c r="D13" s="8"/>
      <c r="E13" s="86">
        <v>1237079.93</v>
      </c>
      <c r="F13" s="211">
        <v>1319171.1299999999</v>
      </c>
      <c r="G13" s="8"/>
      <c r="H13" s="211">
        <v>1324742.6399999999</v>
      </c>
      <c r="I13" s="211">
        <v>1480278.61</v>
      </c>
      <c r="M13" s="86"/>
      <c r="N13" s="86"/>
    </row>
    <row r="14" spans="1:14" ht="14.1" customHeight="1" x14ac:dyDescent="0.2">
      <c r="A14" s="16" t="s">
        <v>30</v>
      </c>
      <c r="B14" s="86">
        <v>1077813.06</v>
      </c>
      <c r="C14" s="86">
        <v>1128744.1299999999</v>
      </c>
      <c r="D14" s="8"/>
      <c r="E14" s="86">
        <v>1075350.1000000001</v>
      </c>
      <c r="F14" s="211">
        <v>1164630.07</v>
      </c>
      <c r="G14" s="8"/>
      <c r="H14" s="211">
        <v>1169821.1399999999</v>
      </c>
      <c r="I14" s="211">
        <v>1312791.76</v>
      </c>
      <c r="K14" s="182"/>
      <c r="L14" s="182"/>
      <c r="M14" s="86"/>
      <c r="N14" s="86"/>
    </row>
    <row r="15" spans="1:14" ht="14.1" customHeight="1" x14ac:dyDescent="0.2">
      <c r="A15" s="16" t="s">
        <v>7</v>
      </c>
      <c r="B15" s="86">
        <v>456311.97</v>
      </c>
      <c r="C15" s="86">
        <v>465499.11</v>
      </c>
      <c r="D15" s="8"/>
      <c r="E15" s="86">
        <v>456311.97</v>
      </c>
      <c r="F15" s="211">
        <v>488142.27</v>
      </c>
      <c r="G15" s="8"/>
      <c r="H15" s="211">
        <v>504997.74</v>
      </c>
      <c r="I15" s="211">
        <v>526517.67000000004</v>
      </c>
      <c r="K15" s="182"/>
      <c r="L15" s="182"/>
      <c r="M15" s="86"/>
      <c r="N15" s="86"/>
    </row>
    <row r="16" spans="1:14" ht="14.1" customHeight="1" x14ac:dyDescent="0.2">
      <c r="A16" s="16" t="s">
        <v>58</v>
      </c>
      <c r="B16" s="86">
        <v>266147.25</v>
      </c>
      <c r="C16" s="86">
        <v>269479.81</v>
      </c>
      <c r="D16" s="8"/>
      <c r="E16" s="86">
        <v>266147.25</v>
      </c>
      <c r="F16" s="211">
        <v>272772.47999999998</v>
      </c>
      <c r="G16" s="8"/>
      <c r="H16" s="211">
        <v>290355.06</v>
      </c>
      <c r="I16" s="211">
        <v>341365.74</v>
      </c>
      <c r="K16" s="182"/>
      <c r="L16" s="182"/>
      <c r="M16" s="86"/>
      <c r="N16" s="86"/>
    </row>
    <row r="17" spans="1:14" ht="14.1" customHeight="1" x14ac:dyDescent="0.2">
      <c r="A17" s="16" t="s">
        <v>13</v>
      </c>
      <c r="B17" s="86">
        <v>21592.959999999999</v>
      </c>
      <c r="C17" s="86">
        <v>14699.72</v>
      </c>
      <c r="D17" s="8"/>
      <c r="E17" s="86">
        <v>20613.509999999998</v>
      </c>
      <c r="F17" s="211">
        <v>15355.17</v>
      </c>
      <c r="G17" s="8"/>
      <c r="H17" s="211">
        <v>22035.15</v>
      </c>
      <c r="I17" s="211">
        <v>13625.18</v>
      </c>
      <c r="K17" s="182"/>
      <c r="L17" s="182"/>
      <c r="M17" s="86"/>
      <c r="N17" s="86"/>
    </row>
    <row r="18" spans="1:14" ht="14.1" customHeight="1" x14ac:dyDescent="0.2">
      <c r="A18" s="16" t="s">
        <v>14</v>
      </c>
      <c r="B18" s="86">
        <v>333759.71000000002</v>
      </c>
      <c r="C18" s="86">
        <v>379064.32000000001</v>
      </c>
      <c r="D18" s="8"/>
      <c r="E18" s="86">
        <v>332276.21000000002</v>
      </c>
      <c r="F18" s="211">
        <v>388358.97</v>
      </c>
      <c r="G18" s="8"/>
      <c r="H18" s="211">
        <v>352276.39</v>
      </c>
      <c r="I18" s="211">
        <v>431126.38</v>
      </c>
      <c r="K18" s="182"/>
      <c r="L18" s="182"/>
      <c r="M18" s="86"/>
      <c r="N18" s="86"/>
    </row>
    <row r="19" spans="1:14" ht="14.1" customHeight="1" x14ac:dyDescent="0.2">
      <c r="A19" s="16" t="s">
        <v>62</v>
      </c>
      <c r="B19" s="86">
        <v>1.17</v>
      </c>
      <c r="C19" s="113">
        <v>1.17</v>
      </c>
      <c r="D19" s="8"/>
      <c r="E19" s="86">
        <v>1.17</v>
      </c>
      <c r="F19" s="212">
        <v>1.17</v>
      </c>
      <c r="G19" s="8"/>
      <c r="H19" s="211">
        <v>156.80000000000001</v>
      </c>
      <c r="I19" s="211">
        <v>156.80000000000001</v>
      </c>
      <c r="K19" s="182"/>
      <c r="L19" s="182"/>
      <c r="M19" s="86"/>
      <c r="N19" s="86"/>
    </row>
    <row r="20" spans="1:14" ht="14.1" customHeight="1" x14ac:dyDescent="0.2">
      <c r="A20" s="16"/>
      <c r="B20" s="8"/>
      <c r="C20" s="117"/>
      <c r="D20" s="8"/>
      <c r="E20" s="86"/>
      <c r="F20" s="211"/>
      <c r="G20" s="8"/>
      <c r="H20" s="211"/>
      <c r="I20" s="211"/>
      <c r="M20" s="86"/>
      <c r="N20" s="86"/>
    </row>
    <row r="21" spans="1:14" ht="14.1" customHeight="1" x14ac:dyDescent="0.2">
      <c r="A21" s="16" t="s">
        <v>31</v>
      </c>
      <c r="B21" s="86">
        <v>166362.57</v>
      </c>
      <c r="C21" s="86">
        <v>158739.19</v>
      </c>
      <c r="D21" s="8"/>
      <c r="E21" s="86">
        <v>161729.82999999999</v>
      </c>
      <c r="F21" s="211">
        <v>154541.06</v>
      </c>
      <c r="G21" s="8"/>
      <c r="H21" s="211">
        <v>154921.49</v>
      </c>
      <c r="I21" s="211">
        <v>167486.85</v>
      </c>
      <c r="K21" s="182"/>
      <c r="L21" s="182"/>
      <c r="M21" s="86"/>
      <c r="N21" s="86"/>
    </row>
    <row r="22" spans="1:14" ht="14.1" customHeight="1" x14ac:dyDescent="0.2">
      <c r="A22" s="16" t="s">
        <v>15</v>
      </c>
      <c r="B22" s="86">
        <v>60120.86</v>
      </c>
      <c r="C22" s="86">
        <v>55266.41</v>
      </c>
      <c r="D22" s="8"/>
      <c r="E22" s="86">
        <v>57518.51</v>
      </c>
      <c r="F22" s="211">
        <v>56340.52</v>
      </c>
      <c r="G22" s="8"/>
      <c r="H22" s="211">
        <v>54913.62</v>
      </c>
      <c r="I22" s="211">
        <v>52778.99</v>
      </c>
      <c r="K22" s="182"/>
      <c r="L22" s="182"/>
      <c r="M22" s="117"/>
      <c r="N22" s="86"/>
    </row>
    <row r="23" spans="1:14" ht="14.1" customHeight="1" x14ac:dyDescent="0.2">
      <c r="A23" s="16" t="s">
        <v>6</v>
      </c>
      <c r="B23" s="86">
        <v>106241.71</v>
      </c>
      <c r="C23" s="86">
        <v>103472.79</v>
      </c>
      <c r="D23" s="8"/>
      <c r="E23" s="86">
        <v>104211.31</v>
      </c>
      <c r="F23" s="211">
        <v>98200.54</v>
      </c>
      <c r="G23" s="8"/>
      <c r="H23" s="211">
        <v>100007.88</v>
      </c>
      <c r="I23" s="211">
        <v>114707.86</v>
      </c>
      <c r="K23" s="182"/>
      <c r="L23" s="182"/>
      <c r="M23" s="86"/>
      <c r="N23" s="86"/>
    </row>
    <row r="24" spans="1:14" ht="14.1" customHeight="1" x14ac:dyDescent="0.2">
      <c r="A24" s="16"/>
      <c r="B24" s="8"/>
      <c r="C24" s="117"/>
      <c r="D24" s="8"/>
      <c r="E24" s="86"/>
      <c r="F24" s="211"/>
      <c r="G24" s="8"/>
      <c r="H24" s="211"/>
      <c r="I24" s="211"/>
      <c r="K24" s="182"/>
      <c r="L24" s="182"/>
      <c r="M24" s="86"/>
      <c r="N24" s="86"/>
    </row>
    <row r="25" spans="1:14" ht="14.1" customHeight="1" x14ac:dyDescent="0.2">
      <c r="A25" s="69" t="s">
        <v>9</v>
      </c>
      <c r="B25" s="86">
        <v>269717.37</v>
      </c>
      <c r="C25" s="86">
        <v>292274.34999999998</v>
      </c>
      <c r="D25" s="8"/>
      <c r="E25" s="86">
        <v>249981.35</v>
      </c>
      <c r="F25" s="211">
        <v>454853.68</v>
      </c>
      <c r="G25" s="8"/>
      <c r="H25" s="211">
        <v>245085.48</v>
      </c>
      <c r="I25" s="211">
        <v>551891.80000000005</v>
      </c>
      <c r="K25" s="182"/>
      <c r="L25" s="182"/>
      <c r="M25" s="86"/>
      <c r="N25" s="86"/>
    </row>
    <row r="26" spans="1:14" ht="14.1" customHeight="1" x14ac:dyDescent="0.2">
      <c r="A26" s="16" t="s">
        <v>32</v>
      </c>
      <c r="B26" s="86">
        <v>11093.05</v>
      </c>
      <c r="C26" s="86">
        <v>11955.03</v>
      </c>
      <c r="D26" s="8"/>
      <c r="E26" s="86">
        <v>11093.05</v>
      </c>
      <c r="F26" s="211">
        <v>11306.6</v>
      </c>
      <c r="G26" s="8"/>
      <c r="H26" s="211">
        <v>21045.19</v>
      </c>
      <c r="I26" s="211">
        <v>22255.68</v>
      </c>
      <c r="K26" s="182"/>
      <c r="L26" s="182"/>
      <c r="M26" s="182"/>
    </row>
    <row r="27" spans="1:14" ht="14.1" customHeight="1" x14ac:dyDescent="0.2">
      <c r="A27" s="51" t="s">
        <v>33</v>
      </c>
      <c r="B27" s="86">
        <v>258624.32</v>
      </c>
      <c r="C27" s="86">
        <v>280319.32</v>
      </c>
      <c r="D27" s="8"/>
      <c r="E27" s="86">
        <v>238888.3</v>
      </c>
      <c r="F27" s="211">
        <v>443547.08</v>
      </c>
      <c r="G27" s="8"/>
      <c r="H27" s="211">
        <v>224040.29</v>
      </c>
      <c r="I27" s="211">
        <v>529636.11</v>
      </c>
      <c r="K27" s="182"/>
      <c r="L27" s="182"/>
      <c r="M27" s="182"/>
    </row>
    <row r="28" spans="1:14" ht="14.1" customHeight="1" x14ac:dyDescent="0.2">
      <c r="A28" s="23"/>
      <c r="B28" s="24"/>
      <c r="C28" s="24"/>
      <c r="D28" s="24"/>
      <c r="E28" s="24"/>
      <c r="F28" s="25"/>
      <c r="G28" s="23"/>
      <c r="H28" s="25"/>
      <c r="I28" s="24"/>
      <c r="K28" s="182"/>
      <c r="L28" s="182"/>
    </row>
    <row r="29" spans="1:14" ht="14.1" customHeight="1" x14ac:dyDescent="0.2">
      <c r="A29" s="26" t="s">
        <v>138</v>
      </c>
      <c r="B29" s="17"/>
      <c r="C29" s="17"/>
      <c r="D29" s="17"/>
      <c r="E29" s="17"/>
      <c r="F29" s="17"/>
      <c r="G29" s="17"/>
      <c r="H29" s="52"/>
      <c r="I29" s="17"/>
      <c r="K29" s="182"/>
    </row>
    <row r="30" spans="1:14" ht="11.45" customHeight="1" x14ac:dyDescent="0.2"/>
    <row r="31" spans="1:14" ht="12" customHeight="1" x14ac:dyDescent="0.2"/>
    <row r="32" spans="1:14" ht="11.45" customHeight="1" x14ac:dyDescent="0.2"/>
    <row r="33" spans="1:15" s="4" customFormat="1" ht="14.1" customHeight="1" thickBot="1" x14ac:dyDescent="0.25">
      <c r="A33" s="1" t="s">
        <v>86</v>
      </c>
      <c r="B33" s="2"/>
      <c r="C33" s="2"/>
      <c r="D33" s="2"/>
      <c r="E33" s="2"/>
      <c r="F33" s="2"/>
      <c r="G33" s="1"/>
      <c r="H33" s="87"/>
      <c r="I33" s="2"/>
      <c r="K33" s="3"/>
      <c r="L33" s="3"/>
    </row>
    <row r="34" spans="1:15" ht="15" customHeight="1" x14ac:dyDescent="0.2">
      <c r="K34" s="4"/>
      <c r="L34" s="4"/>
    </row>
    <row r="35" spans="1:15" s="8" customFormat="1" ht="14.1" customHeight="1" x14ac:dyDescent="0.2">
      <c r="A35" s="34" t="s">
        <v>81</v>
      </c>
      <c r="B35" s="7"/>
      <c r="C35" s="7"/>
      <c r="D35" s="7"/>
      <c r="E35" s="7"/>
      <c r="F35" s="7"/>
      <c r="G35" s="7"/>
      <c r="H35" s="7"/>
      <c r="I35" s="7"/>
      <c r="K35" s="3"/>
      <c r="L35" s="3"/>
    </row>
    <row r="36" spans="1:15" ht="12.6" customHeight="1" x14ac:dyDescent="0.2">
      <c r="A36" s="27"/>
      <c r="B36" s="4"/>
      <c r="C36" s="4"/>
      <c r="D36" s="4"/>
      <c r="E36" s="4"/>
      <c r="F36" s="4"/>
      <c r="G36" s="4"/>
      <c r="H36" s="7"/>
      <c r="I36" s="4"/>
      <c r="K36" s="8"/>
      <c r="L36" s="8"/>
    </row>
    <row r="37" spans="1:15" ht="14.1" customHeight="1" x14ac:dyDescent="0.2">
      <c r="A37" s="10" t="s">
        <v>28</v>
      </c>
      <c r="B37" s="4"/>
      <c r="C37" s="4"/>
      <c r="D37" s="4"/>
      <c r="E37" s="4"/>
      <c r="F37" s="9"/>
      <c r="G37" s="4"/>
      <c r="H37" s="7"/>
      <c r="I37" s="4"/>
    </row>
    <row r="38" spans="1:15" ht="9.9499999999999993" customHeight="1" x14ac:dyDescent="0.2">
      <c r="A38" s="11"/>
      <c r="B38" s="12"/>
      <c r="C38" s="11"/>
      <c r="D38" s="11"/>
      <c r="E38" s="12"/>
      <c r="F38" s="11"/>
      <c r="G38" s="11"/>
      <c r="H38" s="59"/>
      <c r="I38" s="11"/>
    </row>
    <row r="39" spans="1:15" ht="12" customHeight="1" x14ac:dyDescent="0.2">
      <c r="A39" s="37"/>
      <c r="B39" s="38">
        <v>2018</v>
      </c>
      <c r="C39" s="38"/>
      <c r="D39" s="39"/>
      <c r="E39" s="38">
        <v>2019</v>
      </c>
      <c r="F39" s="38"/>
      <c r="G39" s="39"/>
      <c r="H39" s="38">
        <v>2020</v>
      </c>
      <c r="I39" s="38"/>
    </row>
    <row r="40" spans="1:15" ht="12" customHeight="1" x14ac:dyDescent="0.2">
      <c r="A40" s="40"/>
      <c r="B40" s="40" t="s">
        <v>26</v>
      </c>
      <c r="C40" s="40" t="s">
        <v>26</v>
      </c>
      <c r="D40" s="41"/>
      <c r="E40" s="40" t="s">
        <v>26</v>
      </c>
      <c r="F40" s="40" t="s">
        <v>26</v>
      </c>
      <c r="G40" s="41"/>
      <c r="H40" s="40" t="s">
        <v>26</v>
      </c>
      <c r="I40" s="40" t="s">
        <v>26</v>
      </c>
      <c r="M40" s="8"/>
      <c r="N40" s="8"/>
      <c r="O40" s="8"/>
    </row>
    <row r="41" spans="1:15" ht="12" customHeight="1" x14ac:dyDescent="0.2">
      <c r="A41" s="42"/>
      <c r="B41" s="43" t="s">
        <v>12</v>
      </c>
      <c r="C41" s="43" t="s">
        <v>11</v>
      </c>
      <c r="D41" s="44"/>
      <c r="E41" s="43" t="s">
        <v>12</v>
      </c>
      <c r="F41" s="43" t="s">
        <v>11</v>
      </c>
      <c r="G41" s="44"/>
      <c r="H41" s="43" t="s">
        <v>12</v>
      </c>
      <c r="I41" s="43" t="s">
        <v>11</v>
      </c>
      <c r="K41" s="8"/>
      <c r="L41" s="8"/>
    </row>
    <row r="42" spans="1:15" ht="14.1" customHeight="1" x14ac:dyDescent="0.2">
      <c r="A42" s="16"/>
      <c r="B42" s="52"/>
      <c r="C42" s="18"/>
      <c r="D42" s="17"/>
      <c r="E42" s="52"/>
      <c r="F42" s="18"/>
      <c r="G42" s="17"/>
      <c r="H42" s="52"/>
      <c r="I42" s="18"/>
    </row>
    <row r="43" spans="1:15" ht="11.1" customHeight="1" x14ac:dyDescent="0.2">
      <c r="A43" s="69" t="s">
        <v>0</v>
      </c>
      <c r="B43" s="21">
        <v>1513893</v>
      </c>
      <c r="C43" s="21">
        <v>1579757.67</v>
      </c>
      <c r="D43" s="29"/>
      <c r="E43" s="206">
        <v>1487061.28</v>
      </c>
      <c r="F43" s="206">
        <v>1774024.81</v>
      </c>
      <c r="G43" s="29"/>
      <c r="H43" s="206">
        <v>1569828.12</v>
      </c>
      <c r="I43" s="206">
        <v>2032170.41</v>
      </c>
      <c r="M43" s="182"/>
      <c r="N43" s="182"/>
    </row>
    <row r="44" spans="1:15" ht="11.1" customHeight="1" x14ac:dyDescent="0.2">
      <c r="A44" s="16" t="s">
        <v>16</v>
      </c>
      <c r="B44" s="21">
        <v>5176.17</v>
      </c>
      <c r="C44" s="21">
        <v>5176.17</v>
      </c>
      <c r="D44" s="29"/>
      <c r="E44" s="206">
        <v>5176.17</v>
      </c>
      <c r="F44" s="206">
        <v>5910.68</v>
      </c>
      <c r="G44" s="29"/>
      <c r="H44" s="206">
        <v>8533.51</v>
      </c>
      <c r="I44" s="206">
        <v>7533.51</v>
      </c>
      <c r="L44" s="185"/>
      <c r="M44" s="182"/>
      <c r="N44" s="182"/>
    </row>
    <row r="45" spans="1:15" ht="11.1" customHeight="1" x14ac:dyDescent="0.2">
      <c r="A45" s="16" t="s">
        <v>131</v>
      </c>
      <c r="B45" s="29" t="s">
        <v>109</v>
      </c>
      <c r="C45" s="29" t="s">
        <v>109</v>
      </c>
      <c r="D45" s="29"/>
      <c r="E45" s="29" t="s">
        <v>109</v>
      </c>
      <c r="F45" s="29" t="s">
        <v>109</v>
      </c>
      <c r="G45" s="29"/>
      <c r="H45" s="206">
        <v>300</v>
      </c>
      <c r="I45" s="206">
        <v>300</v>
      </c>
      <c r="L45" s="185"/>
      <c r="M45" s="182"/>
      <c r="N45" s="182"/>
    </row>
    <row r="46" spans="1:15" ht="11.1" customHeight="1" x14ac:dyDescent="0.2">
      <c r="A46" s="16" t="s">
        <v>10</v>
      </c>
      <c r="B46" s="21">
        <v>370.23</v>
      </c>
      <c r="C46" s="21">
        <v>608.1</v>
      </c>
      <c r="D46" s="29"/>
      <c r="E46" s="206">
        <v>370.23</v>
      </c>
      <c r="F46" s="206">
        <v>608.1</v>
      </c>
      <c r="G46" s="29"/>
      <c r="H46" s="206">
        <v>602.5</v>
      </c>
      <c r="I46" s="206">
        <v>602.5</v>
      </c>
      <c r="K46" s="16"/>
      <c r="L46" s="182"/>
    </row>
    <row r="47" spans="1:15" ht="11.1" customHeight="1" x14ac:dyDescent="0.2">
      <c r="A47" s="16" t="s">
        <v>123</v>
      </c>
      <c r="B47" s="29" t="s">
        <v>109</v>
      </c>
      <c r="C47" s="29" t="s">
        <v>109</v>
      </c>
      <c r="D47" s="29"/>
      <c r="E47" s="29" t="s">
        <v>109</v>
      </c>
      <c r="F47" s="206">
        <v>4633.3</v>
      </c>
      <c r="G47" s="29"/>
      <c r="H47" s="206">
        <v>33679.35</v>
      </c>
      <c r="I47" s="206">
        <v>24416.639999999999</v>
      </c>
      <c r="K47" s="16"/>
    </row>
    <row r="48" spans="1:15" ht="11.1" customHeight="1" x14ac:dyDescent="0.2">
      <c r="A48" s="16" t="s">
        <v>56</v>
      </c>
      <c r="B48" s="21">
        <v>108255.01</v>
      </c>
      <c r="C48" s="21">
        <v>145300.54</v>
      </c>
      <c r="D48" s="29"/>
      <c r="E48" s="29" t="s">
        <v>109</v>
      </c>
      <c r="F48" s="29" t="s">
        <v>109</v>
      </c>
      <c r="G48" s="29"/>
      <c r="H48" s="29" t="s">
        <v>109</v>
      </c>
      <c r="I48" s="29" t="s">
        <v>109</v>
      </c>
      <c r="K48" s="16"/>
      <c r="M48" s="182"/>
      <c r="N48" s="182"/>
    </row>
    <row r="49" spans="1:16" ht="11.1" customHeight="1" x14ac:dyDescent="0.2">
      <c r="A49" s="16" t="s">
        <v>134</v>
      </c>
      <c r="E49" s="206">
        <v>106848.25</v>
      </c>
      <c r="F49" s="206">
        <v>141173.54999999999</v>
      </c>
      <c r="H49" s="206">
        <v>77562.149999999994</v>
      </c>
      <c r="I49" s="206">
        <v>117271.05</v>
      </c>
      <c r="K49" s="16"/>
      <c r="L49" s="182"/>
      <c r="M49" s="196"/>
      <c r="N49" s="182"/>
    </row>
    <row r="50" spans="1:16" ht="11.1" customHeight="1" x14ac:dyDescent="0.2">
      <c r="A50" s="16" t="s">
        <v>107</v>
      </c>
      <c r="B50" s="21">
        <v>164419.75</v>
      </c>
      <c r="C50" s="21">
        <v>179417.77</v>
      </c>
      <c r="D50" s="29"/>
      <c r="E50" s="206">
        <v>164365.75</v>
      </c>
      <c r="F50" s="206">
        <v>180959.57</v>
      </c>
      <c r="G50" s="29"/>
      <c r="H50" s="206"/>
      <c r="I50" s="206"/>
      <c r="K50" s="16"/>
      <c r="L50" s="196"/>
      <c r="M50" s="182"/>
      <c r="N50" s="182"/>
    </row>
    <row r="51" spans="1:16" ht="11.1" customHeight="1" x14ac:dyDescent="0.2">
      <c r="A51" s="16" t="s">
        <v>139</v>
      </c>
      <c r="B51" s="29" t="s">
        <v>109</v>
      </c>
      <c r="C51" s="29" t="s">
        <v>109</v>
      </c>
      <c r="D51" s="29"/>
      <c r="E51" s="29" t="s">
        <v>109</v>
      </c>
      <c r="F51" s="29" t="s">
        <v>109</v>
      </c>
      <c r="G51" s="29"/>
      <c r="H51" s="206">
        <v>171102.49</v>
      </c>
      <c r="I51" s="206">
        <v>196100.26</v>
      </c>
      <c r="K51" s="16"/>
      <c r="L51" s="196"/>
      <c r="M51" s="182"/>
      <c r="N51" s="182"/>
    </row>
    <row r="52" spans="1:16" ht="11.1" customHeight="1" x14ac:dyDescent="0.2">
      <c r="A52" s="16" t="s">
        <v>102</v>
      </c>
      <c r="B52" s="21">
        <v>309664.76</v>
      </c>
      <c r="C52" s="21">
        <v>311314.01</v>
      </c>
      <c r="D52" s="29"/>
      <c r="E52" s="29" t="s">
        <v>109</v>
      </c>
      <c r="F52" s="29" t="s">
        <v>109</v>
      </c>
      <c r="G52" s="29"/>
      <c r="H52" s="29" t="s">
        <v>109</v>
      </c>
      <c r="I52" s="29" t="s">
        <v>109</v>
      </c>
      <c r="K52" s="16"/>
      <c r="L52" s="182"/>
      <c r="M52" s="182"/>
      <c r="N52" s="182"/>
    </row>
    <row r="53" spans="1:16" ht="11.1" customHeight="1" x14ac:dyDescent="0.2">
      <c r="A53" s="16" t="s">
        <v>125</v>
      </c>
      <c r="B53" s="29" t="s">
        <v>109</v>
      </c>
      <c r="C53" s="29" t="s">
        <v>109</v>
      </c>
      <c r="D53" s="29"/>
      <c r="E53" s="206">
        <v>308437.36</v>
      </c>
      <c r="F53" s="206">
        <v>325990.31</v>
      </c>
      <c r="G53" s="29"/>
      <c r="H53" s="29" t="s">
        <v>109</v>
      </c>
      <c r="I53" s="29" t="s">
        <v>109</v>
      </c>
      <c r="K53" s="16"/>
      <c r="L53" s="182"/>
      <c r="M53" s="196"/>
      <c r="N53" s="182"/>
      <c r="O53" s="182"/>
      <c r="P53" s="182"/>
    </row>
    <row r="54" spans="1:16" ht="11.1" customHeight="1" x14ac:dyDescent="0.2">
      <c r="A54" s="16" t="s">
        <v>141</v>
      </c>
      <c r="B54" s="29" t="s">
        <v>109</v>
      </c>
      <c r="C54" s="29" t="s">
        <v>109</v>
      </c>
      <c r="D54" s="29"/>
      <c r="E54" s="29" t="s">
        <v>109</v>
      </c>
      <c r="F54" s="29" t="s">
        <v>109</v>
      </c>
      <c r="G54" s="29"/>
      <c r="H54" s="206">
        <v>317664.06</v>
      </c>
      <c r="I54" s="206">
        <v>332965.52</v>
      </c>
      <c r="K54" s="16"/>
      <c r="L54" s="182"/>
      <c r="M54" s="196"/>
      <c r="N54" s="182"/>
      <c r="O54" s="182"/>
      <c r="P54" s="182"/>
    </row>
    <row r="55" spans="1:16" ht="11.1" customHeight="1" x14ac:dyDescent="0.2">
      <c r="A55" s="16" t="s">
        <v>126</v>
      </c>
      <c r="B55" s="29" t="s">
        <v>109</v>
      </c>
      <c r="C55" s="29" t="s">
        <v>109</v>
      </c>
      <c r="D55" s="29"/>
      <c r="E55" s="206">
        <v>72836.28</v>
      </c>
      <c r="F55" s="206">
        <v>76231.91</v>
      </c>
      <c r="G55" s="29"/>
      <c r="H55" s="206">
        <v>89641.36</v>
      </c>
      <c r="I55" s="206">
        <v>90451.78</v>
      </c>
      <c r="K55" s="16"/>
      <c r="L55" s="196"/>
      <c r="M55" s="196"/>
      <c r="N55" s="182"/>
      <c r="O55" s="182"/>
      <c r="P55" s="182"/>
    </row>
    <row r="56" spans="1:16" ht="11.1" customHeight="1" x14ac:dyDescent="0.2">
      <c r="A56" s="16" t="s">
        <v>103</v>
      </c>
      <c r="B56" s="21">
        <v>74438.97</v>
      </c>
      <c r="C56" s="21">
        <v>75197.25</v>
      </c>
      <c r="D56" s="29"/>
      <c r="E56" s="29" t="s">
        <v>109</v>
      </c>
      <c r="F56" s="29" t="s">
        <v>109</v>
      </c>
      <c r="G56" s="29"/>
      <c r="H56" s="29" t="s">
        <v>109</v>
      </c>
      <c r="I56" s="29" t="s">
        <v>109</v>
      </c>
      <c r="K56" s="16"/>
      <c r="L56" s="196"/>
      <c r="M56" s="182"/>
      <c r="N56" s="182"/>
    </row>
    <row r="57" spans="1:16" ht="11.1" customHeight="1" x14ac:dyDescent="0.2">
      <c r="A57" s="16" t="s">
        <v>17</v>
      </c>
      <c r="B57" s="21">
        <v>279320.25</v>
      </c>
      <c r="C57" s="21">
        <v>296059.96999999997</v>
      </c>
      <c r="D57" s="29"/>
      <c r="E57" s="206">
        <v>258604.77</v>
      </c>
      <c r="F57" s="206">
        <v>458535.99</v>
      </c>
      <c r="G57" s="29"/>
      <c r="H57" s="206">
        <v>255292.15</v>
      </c>
      <c r="I57" s="206">
        <v>552466.21</v>
      </c>
      <c r="K57" s="16"/>
      <c r="L57" s="182"/>
      <c r="M57" s="182"/>
      <c r="N57" s="182"/>
    </row>
    <row r="58" spans="1:16" ht="11.1" customHeight="1" x14ac:dyDescent="0.2">
      <c r="A58" s="16" t="s">
        <v>57</v>
      </c>
      <c r="B58" s="21">
        <v>60630.400000000001</v>
      </c>
      <c r="C58" s="21">
        <v>57706.31</v>
      </c>
      <c r="D58" s="29"/>
      <c r="E58" s="29" t="s">
        <v>109</v>
      </c>
      <c r="F58" s="29" t="s">
        <v>109</v>
      </c>
      <c r="G58" s="29"/>
      <c r="H58" s="29" t="s">
        <v>109</v>
      </c>
      <c r="I58" s="29" t="s">
        <v>109</v>
      </c>
      <c r="K58" s="16"/>
      <c r="L58" s="182"/>
      <c r="M58" s="182"/>
      <c r="N58" s="182"/>
    </row>
    <row r="59" spans="1:16" ht="11.1" customHeight="1" x14ac:dyDescent="0.2">
      <c r="A59" s="16" t="s">
        <v>127</v>
      </c>
      <c r="B59" s="29" t="s">
        <v>109</v>
      </c>
      <c r="C59" s="29" t="s">
        <v>109</v>
      </c>
      <c r="D59" s="29"/>
      <c r="E59" s="206">
        <v>60630.400000000001</v>
      </c>
      <c r="F59" s="206">
        <v>58530.96</v>
      </c>
      <c r="G59" s="29"/>
      <c r="H59" s="29" t="s">
        <v>109</v>
      </c>
      <c r="I59" s="29" t="s">
        <v>109</v>
      </c>
      <c r="K59" s="16"/>
      <c r="L59" s="182"/>
      <c r="M59" s="182"/>
      <c r="N59" s="182"/>
    </row>
    <row r="60" spans="1:16" ht="11.1" customHeight="1" x14ac:dyDescent="0.2">
      <c r="A60" s="16" t="s">
        <v>140</v>
      </c>
      <c r="B60" s="29" t="s">
        <v>109</v>
      </c>
      <c r="C60" s="29" t="s">
        <v>109</v>
      </c>
      <c r="D60" s="29"/>
      <c r="E60" s="29" t="s">
        <v>109</v>
      </c>
      <c r="F60" s="29" t="s">
        <v>109</v>
      </c>
      <c r="G60" s="29"/>
      <c r="H60" s="206">
        <v>26401.34</v>
      </c>
      <c r="I60" s="206">
        <v>28803.73</v>
      </c>
      <c r="K60" s="16"/>
      <c r="L60" s="182"/>
      <c r="M60" s="182"/>
      <c r="N60" s="182"/>
    </row>
    <row r="61" spans="1:16" ht="11.1" customHeight="1" x14ac:dyDescent="0.2">
      <c r="A61" s="16" t="s">
        <v>132</v>
      </c>
      <c r="B61" s="29" t="s">
        <v>109</v>
      </c>
      <c r="C61" s="29" t="s">
        <v>109</v>
      </c>
      <c r="D61" s="29"/>
      <c r="E61" s="29" t="s">
        <v>109</v>
      </c>
      <c r="F61" s="206">
        <v>413.76</v>
      </c>
      <c r="G61" s="29"/>
      <c r="H61" s="29" t="s">
        <v>109</v>
      </c>
      <c r="I61" s="29" t="s">
        <v>109</v>
      </c>
      <c r="K61" s="16"/>
      <c r="L61" s="182"/>
      <c r="M61" s="182"/>
      <c r="N61" s="182"/>
    </row>
    <row r="62" spans="1:16" ht="11.1" customHeight="1" x14ac:dyDescent="0.2">
      <c r="A62" s="16" t="s">
        <v>142</v>
      </c>
      <c r="B62" s="29" t="s">
        <v>109</v>
      </c>
      <c r="C62" s="29" t="s">
        <v>109</v>
      </c>
      <c r="D62" s="29"/>
      <c r="E62" s="29" t="s">
        <v>109</v>
      </c>
      <c r="F62" s="29" t="s">
        <v>109</v>
      </c>
      <c r="G62" s="29"/>
      <c r="H62" s="206">
        <v>8415.44</v>
      </c>
      <c r="I62" s="206">
        <v>8415.5</v>
      </c>
      <c r="K62" s="16"/>
      <c r="L62" s="182"/>
      <c r="M62" s="182"/>
      <c r="N62" s="182"/>
    </row>
    <row r="63" spans="1:16" ht="11.1" customHeight="1" x14ac:dyDescent="0.2">
      <c r="A63" s="16" t="s">
        <v>108</v>
      </c>
      <c r="B63" s="21">
        <v>9355.7000000000007</v>
      </c>
      <c r="C63" s="21">
        <v>9321.27</v>
      </c>
      <c r="D63" s="29"/>
      <c r="E63" s="206">
        <v>9335.7000000000007</v>
      </c>
      <c r="F63" s="206">
        <v>7723.15</v>
      </c>
      <c r="G63" s="29"/>
      <c r="H63" s="29" t="s">
        <v>109</v>
      </c>
      <c r="I63" s="29" t="s">
        <v>109</v>
      </c>
      <c r="K63" s="16"/>
      <c r="L63" s="182"/>
      <c r="M63" s="182"/>
      <c r="N63" s="182"/>
    </row>
    <row r="64" spans="1:16" ht="11.1" customHeight="1" x14ac:dyDescent="0.2">
      <c r="A64" s="16" t="s">
        <v>18</v>
      </c>
      <c r="B64" s="21">
        <v>274617.17</v>
      </c>
      <c r="C64" s="21">
        <v>286133.17</v>
      </c>
      <c r="D64" s="29"/>
      <c r="E64" s="206">
        <v>274617.17</v>
      </c>
      <c r="F64" s="206">
        <v>299306.17</v>
      </c>
      <c r="G64" s="29"/>
      <c r="H64" s="206">
        <v>297029.90999999997</v>
      </c>
      <c r="I64" s="206">
        <v>357919.67</v>
      </c>
      <c r="K64" s="16"/>
      <c r="L64" s="182"/>
      <c r="M64" s="182"/>
      <c r="N64" s="182"/>
    </row>
    <row r="65" spans="1:20" ht="11.1" customHeight="1" x14ac:dyDescent="0.2">
      <c r="A65" s="16" t="s">
        <v>19</v>
      </c>
      <c r="B65" s="21">
        <v>1082.25</v>
      </c>
      <c r="C65" s="21">
        <v>1092.33</v>
      </c>
      <c r="D65" s="29"/>
      <c r="E65" s="206">
        <v>1082.25</v>
      </c>
      <c r="F65" s="206">
        <v>1056.25</v>
      </c>
      <c r="G65" s="29"/>
      <c r="H65" s="206">
        <v>1113.1099999999999</v>
      </c>
      <c r="I65" s="206">
        <v>1100.1099999999999</v>
      </c>
      <c r="K65" s="16"/>
      <c r="L65" s="182"/>
      <c r="M65" s="182"/>
      <c r="N65" s="182"/>
    </row>
    <row r="66" spans="1:20" ht="11.1" customHeight="1" x14ac:dyDescent="0.2">
      <c r="A66" s="16" t="s">
        <v>104</v>
      </c>
      <c r="B66" s="21">
        <v>67288.100000000006</v>
      </c>
      <c r="C66" s="21">
        <v>51049.3</v>
      </c>
      <c r="D66" s="29"/>
      <c r="E66" s="29" t="s">
        <v>109</v>
      </c>
      <c r="F66" s="29" t="s">
        <v>109</v>
      </c>
      <c r="G66" s="29"/>
      <c r="H66" s="29" t="s">
        <v>109</v>
      </c>
      <c r="I66" s="29" t="s">
        <v>109</v>
      </c>
      <c r="K66" s="16"/>
      <c r="L66" s="182"/>
      <c r="M66" s="182"/>
      <c r="N66" s="182"/>
    </row>
    <row r="67" spans="1:20" ht="11.1" customHeight="1" x14ac:dyDescent="0.2">
      <c r="A67" s="16" t="s">
        <v>135</v>
      </c>
      <c r="B67" s="29" t="s">
        <v>109</v>
      </c>
      <c r="C67" s="29" t="s">
        <v>109</v>
      </c>
      <c r="E67" s="206">
        <v>66875.710000000006</v>
      </c>
      <c r="F67" s="206">
        <v>52312.12</v>
      </c>
      <c r="H67" s="206">
        <v>122923.58</v>
      </c>
      <c r="I67" s="206">
        <v>142037.54</v>
      </c>
      <c r="K67" s="16"/>
      <c r="L67" s="182"/>
    </row>
    <row r="68" spans="1:20" ht="11.1" customHeight="1" x14ac:dyDescent="0.2">
      <c r="A68" s="16" t="s">
        <v>106</v>
      </c>
      <c r="B68" s="21">
        <v>159274.23999999999</v>
      </c>
      <c r="C68" s="21">
        <v>161381.49</v>
      </c>
      <c r="D68" s="29"/>
      <c r="E68" s="29" t="s">
        <v>109</v>
      </c>
      <c r="F68" s="29" t="s">
        <v>109</v>
      </c>
      <c r="G68" s="29"/>
      <c r="H68" s="29" t="s">
        <v>109</v>
      </c>
      <c r="I68" s="29" t="s">
        <v>109</v>
      </c>
    </row>
    <row r="69" spans="1:20" ht="11.1" customHeight="1" x14ac:dyDescent="0.2">
      <c r="A69" s="16" t="s">
        <v>130</v>
      </c>
      <c r="B69" s="29" t="s">
        <v>109</v>
      </c>
      <c r="C69" s="29" t="s">
        <v>109</v>
      </c>
      <c r="D69" s="29"/>
      <c r="E69" s="206">
        <v>157881.24</v>
      </c>
      <c r="F69" s="206">
        <v>160638.99</v>
      </c>
      <c r="G69" s="29"/>
      <c r="H69" s="29" t="s">
        <v>109</v>
      </c>
      <c r="I69" s="29" t="s">
        <v>109</v>
      </c>
    </row>
    <row r="70" spans="1:20" ht="11.1" customHeight="1" x14ac:dyDescent="0.2">
      <c r="A70" s="16" t="s">
        <v>143</v>
      </c>
      <c r="B70" s="29" t="s">
        <v>109</v>
      </c>
      <c r="C70" s="29" t="s">
        <v>109</v>
      </c>
      <c r="D70" s="29"/>
      <c r="E70" s="29" t="s">
        <v>109</v>
      </c>
      <c r="F70" s="29" t="s">
        <v>109</v>
      </c>
      <c r="G70" s="29"/>
      <c r="H70" s="206">
        <v>159567.16</v>
      </c>
      <c r="I70" s="206">
        <v>171786.39</v>
      </c>
    </row>
    <row r="71" spans="1:20" ht="13.5" customHeight="1" x14ac:dyDescent="0.2">
      <c r="A71" s="23"/>
      <c r="B71" s="24"/>
      <c r="C71" s="24"/>
      <c r="D71" s="24"/>
      <c r="E71" s="24"/>
      <c r="F71" s="25"/>
      <c r="G71" s="23"/>
      <c r="H71" s="92"/>
      <c r="I71" s="24"/>
    </row>
    <row r="72" spans="1:20" ht="13.5" customHeight="1" x14ac:dyDescent="0.2">
      <c r="A72" s="26" t="s">
        <v>138</v>
      </c>
      <c r="B72" s="17"/>
      <c r="C72" s="17"/>
      <c r="D72" s="17"/>
      <c r="E72" s="17"/>
      <c r="F72" s="17"/>
      <c r="G72" s="17"/>
      <c r="H72" s="52"/>
      <c r="I72" s="17"/>
    </row>
    <row r="73" spans="1:20" ht="13.5" customHeight="1" x14ac:dyDescent="0.2">
      <c r="A73" s="26"/>
      <c r="B73" s="17"/>
      <c r="C73" s="17"/>
      <c r="D73" s="17"/>
      <c r="E73" s="17"/>
      <c r="F73" s="17"/>
      <c r="G73" s="17"/>
      <c r="H73" s="52"/>
      <c r="I73" s="17"/>
    </row>
    <row r="74" spans="1:20" s="4" customFormat="1" ht="14.1" customHeight="1" x14ac:dyDescent="0.2">
      <c r="A74" s="27"/>
      <c r="B74" s="9"/>
      <c r="C74" s="9"/>
      <c r="D74" s="9"/>
      <c r="E74" s="9"/>
      <c r="F74" s="9"/>
      <c r="G74" s="27"/>
      <c r="H74" s="88"/>
      <c r="I74" s="9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4.1" customHeight="1" x14ac:dyDescent="0.2">
      <c r="A75" s="219" t="s">
        <v>137</v>
      </c>
      <c r="B75" s="219"/>
      <c r="C75" s="219"/>
      <c r="D75" s="219"/>
      <c r="E75" s="219"/>
      <c r="F75" s="219"/>
      <c r="G75" s="219"/>
      <c r="H75" s="219"/>
      <c r="I75" s="219"/>
    </row>
    <row r="76" spans="1:20" s="82" customFormat="1" ht="14.1" customHeight="1" x14ac:dyDescent="0.2">
      <c r="B76" s="80"/>
      <c r="C76" s="80"/>
      <c r="D76" s="80"/>
      <c r="E76" s="80"/>
      <c r="F76" s="80"/>
      <c r="G76" s="80"/>
      <c r="H76" s="93"/>
      <c r="I76" s="80"/>
      <c r="J76" s="81"/>
      <c r="K76" s="3"/>
      <c r="L76" s="3"/>
      <c r="M76" s="3"/>
      <c r="N76" s="8"/>
      <c r="O76" s="8"/>
      <c r="P76" s="3"/>
      <c r="Q76" s="3"/>
      <c r="R76" s="3"/>
      <c r="S76" s="3"/>
      <c r="T76" s="3"/>
    </row>
    <row r="77" spans="1:20" ht="14.1" customHeight="1" x14ac:dyDescent="0.2"/>
    <row r="78" spans="1:20" ht="14.1" customHeight="1" x14ac:dyDescent="0.2">
      <c r="M78" s="4"/>
      <c r="N78" s="4"/>
      <c r="O78" s="4"/>
      <c r="P78" s="4"/>
      <c r="Q78" s="4"/>
      <c r="R78" s="4"/>
      <c r="S78" s="4"/>
      <c r="T78" s="4"/>
    </row>
    <row r="79" spans="1:20" ht="14.1" customHeight="1" x14ac:dyDescent="0.2">
      <c r="K79" s="213"/>
      <c r="L79" s="102"/>
    </row>
    <row r="80" spans="1:20" ht="14.1" customHeight="1" x14ac:dyDescent="0.2">
      <c r="K80" s="58"/>
      <c r="L80" s="214"/>
      <c r="M80" s="82"/>
      <c r="N80" s="82"/>
      <c r="O80" s="82"/>
      <c r="P80" s="82"/>
      <c r="Q80" s="82"/>
      <c r="R80" s="82"/>
      <c r="S80" s="82"/>
      <c r="T80" s="82"/>
    </row>
    <row r="81" spans="11:12" ht="14.1" customHeight="1" x14ac:dyDescent="0.2">
      <c r="K81" s="11" t="s">
        <v>136</v>
      </c>
      <c r="L81" s="107" t="s">
        <v>49</v>
      </c>
    </row>
    <row r="82" spans="11:12" ht="14.1" customHeight="1" x14ac:dyDescent="0.2">
      <c r="K82" s="71">
        <v>1513893</v>
      </c>
      <c r="L82" s="104">
        <v>1579757.67</v>
      </c>
    </row>
    <row r="83" spans="11:12" ht="14.1" customHeight="1" x14ac:dyDescent="0.2">
      <c r="K83" s="71">
        <v>1487061.28</v>
      </c>
      <c r="L83" s="104">
        <v>1774024.81</v>
      </c>
    </row>
    <row r="84" spans="11:12" ht="14.1" customHeight="1" x14ac:dyDescent="0.2">
      <c r="K84" s="209">
        <v>1569828.12</v>
      </c>
      <c r="L84" s="194">
        <v>2032170.41</v>
      </c>
    </row>
    <row r="85" spans="11:12" ht="14.1" customHeight="1" x14ac:dyDescent="0.2"/>
    <row r="86" spans="11:12" ht="14.1" customHeight="1" x14ac:dyDescent="0.2"/>
    <row r="87" spans="11:12" ht="14.1" customHeight="1" x14ac:dyDescent="0.2"/>
    <row r="88" spans="11:12" ht="14.1" customHeight="1" x14ac:dyDescent="0.2"/>
    <row r="89" spans="11:12" ht="14.1" customHeight="1" x14ac:dyDescent="0.2"/>
    <row r="90" spans="11:12" ht="14.1" customHeight="1" x14ac:dyDescent="0.2"/>
    <row r="91" spans="11:12" ht="14.1" customHeight="1" x14ac:dyDescent="0.2"/>
    <row r="92" spans="11:12" ht="14.1" customHeight="1" x14ac:dyDescent="0.2"/>
    <row r="93" spans="11:12" ht="14.1" customHeight="1" x14ac:dyDescent="0.2"/>
    <row r="94" spans="11:12" ht="14.1" customHeight="1" x14ac:dyDescent="0.2"/>
    <row r="95" spans="11:12" ht="14.1" customHeight="1" x14ac:dyDescent="0.2"/>
    <row r="96" spans="11:1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</sheetData>
  <mergeCells count="1">
    <mergeCell ref="A75:I75"/>
  </mergeCells>
  <phoneticPr fontId="3" type="noConversion"/>
  <hyperlinks>
    <hyperlink ref="K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T72"/>
  <sheetViews>
    <sheetView zoomScaleNormal="100" zoomScaleSheetLayoutView="70" workbookViewId="0">
      <selection activeCell="K37" sqref="K37"/>
    </sheetView>
  </sheetViews>
  <sheetFormatPr baseColWidth="10" defaultColWidth="7.7109375" defaultRowHeight="11.25" customHeight="1" x14ac:dyDescent="0.2"/>
  <cols>
    <col min="1" max="1" width="38" style="4" customWidth="1"/>
    <col min="2" max="3" width="8.28515625" style="4" customWidth="1"/>
    <col min="4" max="4" width="2.140625" style="4" customWidth="1"/>
    <col min="5" max="6" width="8.28515625" style="4" customWidth="1"/>
    <col min="7" max="7" width="2.28515625" style="4" customWidth="1"/>
    <col min="8" max="9" width="8.28515625" style="4" customWidth="1"/>
    <col min="10" max="10" width="7.7109375" style="4" customWidth="1"/>
    <col min="11" max="11" width="24" style="4" customWidth="1"/>
    <col min="12" max="12" width="15.7109375" style="4" bestFit="1" customWidth="1"/>
    <col min="13" max="13" width="12.140625" style="4" customWidth="1"/>
    <col min="14" max="14" width="17.7109375" style="4" customWidth="1"/>
    <col min="15" max="15" width="10.5703125" style="4" bestFit="1" customWidth="1"/>
    <col min="16" max="16384" width="7.7109375" style="4"/>
  </cols>
  <sheetData>
    <row r="1" spans="1:20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20" ht="14.1" customHeight="1" x14ac:dyDescent="0.2">
      <c r="A2" s="5"/>
      <c r="K2" s="111" t="s">
        <v>101</v>
      </c>
    </row>
    <row r="3" spans="1:20" s="7" customFormat="1" ht="14.1" customHeight="1" x14ac:dyDescent="0.2">
      <c r="A3" s="34" t="s">
        <v>82</v>
      </c>
      <c r="B3" s="52"/>
      <c r="C3" s="52"/>
      <c r="D3" s="52"/>
      <c r="E3" s="52"/>
      <c r="F3" s="52"/>
      <c r="G3" s="52"/>
      <c r="H3" s="52"/>
      <c r="I3" s="52"/>
    </row>
    <row r="4" spans="1:20" ht="14.1" customHeight="1" x14ac:dyDescent="0.2">
      <c r="A4" s="27" t="s">
        <v>118</v>
      </c>
      <c r="B4" s="74"/>
      <c r="C4" s="74"/>
      <c r="D4" s="74"/>
      <c r="E4" s="74"/>
      <c r="F4" s="74"/>
      <c r="G4" s="74"/>
      <c r="H4" s="74"/>
      <c r="I4" s="74"/>
      <c r="K4" s="7"/>
    </row>
    <row r="5" spans="1:20" ht="12.75" customHeight="1" x14ac:dyDescent="0.2">
      <c r="A5" s="27"/>
      <c r="B5" s="74"/>
      <c r="C5" s="74"/>
      <c r="D5" s="74"/>
      <c r="E5" s="74"/>
      <c r="F5" s="74"/>
      <c r="G5" s="74"/>
      <c r="H5" s="74"/>
      <c r="I5" s="74"/>
      <c r="K5" s="7"/>
      <c r="L5" s="18"/>
    </row>
    <row r="6" spans="1:20" ht="14.1" customHeight="1" x14ac:dyDescent="0.2">
      <c r="A6" s="10" t="s">
        <v>28</v>
      </c>
      <c r="B6" s="74"/>
      <c r="C6" s="74"/>
      <c r="D6" s="74"/>
      <c r="E6" s="74"/>
      <c r="F6" s="74"/>
      <c r="G6" s="74"/>
      <c r="H6" s="74"/>
      <c r="I6" s="74"/>
      <c r="K6" s="29"/>
      <c r="L6" s="18"/>
    </row>
    <row r="7" spans="1:20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  <c r="K7" s="29"/>
      <c r="L7" s="18"/>
    </row>
    <row r="8" spans="1:20" ht="12" customHeight="1" x14ac:dyDescent="0.2">
      <c r="A8" s="37"/>
      <c r="B8" s="38">
        <v>2018</v>
      </c>
      <c r="C8" s="38"/>
      <c r="D8" s="39"/>
      <c r="E8" s="38">
        <v>2019</v>
      </c>
      <c r="F8" s="38"/>
      <c r="G8" s="39"/>
      <c r="H8" s="38">
        <v>2020</v>
      </c>
      <c r="I8" s="38"/>
      <c r="K8" s="29"/>
      <c r="L8" s="18"/>
    </row>
    <row r="9" spans="1:20" s="7" customFormat="1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K9" s="29"/>
      <c r="L9" s="18"/>
    </row>
    <row r="10" spans="1:20" s="7" customFormat="1" ht="12" customHeight="1" x14ac:dyDescent="0.2">
      <c r="A10" s="42"/>
      <c r="B10" s="42" t="s">
        <v>12</v>
      </c>
      <c r="C10" s="43" t="s">
        <v>11</v>
      </c>
      <c r="D10" s="44"/>
      <c r="E10" s="42" t="s">
        <v>12</v>
      </c>
      <c r="F10" s="43" t="s">
        <v>11</v>
      </c>
      <c r="G10" s="44"/>
      <c r="H10" s="42" t="s">
        <v>12</v>
      </c>
      <c r="I10" s="43" t="s">
        <v>11</v>
      </c>
      <c r="K10" s="29"/>
      <c r="L10" s="18"/>
    </row>
    <row r="11" spans="1:20" ht="9.9499999999999993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29"/>
      <c r="L11" s="18"/>
      <c r="M11"/>
      <c r="N11"/>
      <c r="O11"/>
      <c r="P11"/>
      <c r="Q11"/>
      <c r="R11"/>
      <c r="S11"/>
      <c r="T11"/>
    </row>
    <row r="12" spans="1:20" ht="12.75" customHeight="1" x14ac:dyDescent="0.2">
      <c r="A12" s="83" t="s">
        <v>0</v>
      </c>
      <c r="B12" s="21">
        <v>1513893</v>
      </c>
      <c r="C12" s="21">
        <v>1579757.67</v>
      </c>
      <c r="D12" s="7"/>
      <c r="E12" s="21">
        <v>1487061.28</v>
      </c>
      <c r="F12" s="21">
        <v>1774024.81</v>
      </c>
      <c r="G12" s="7"/>
      <c r="H12" s="21">
        <v>1569828.12</v>
      </c>
      <c r="I12" s="21">
        <v>2032170.41</v>
      </c>
      <c r="K12" s="29"/>
      <c r="L12" s="20"/>
      <c r="M12"/>
      <c r="N12"/>
      <c r="O12"/>
      <c r="P12"/>
      <c r="Q12"/>
      <c r="R12"/>
      <c r="S12"/>
      <c r="T12"/>
    </row>
    <row r="13" spans="1:20" ht="12.75" customHeight="1" x14ac:dyDescent="0.2">
      <c r="A13" s="83"/>
      <c r="B13" s="21"/>
      <c r="C13" s="114"/>
      <c r="D13" s="7"/>
      <c r="E13" s="21"/>
      <c r="F13" s="21"/>
      <c r="G13" s="7"/>
      <c r="H13" s="21"/>
      <c r="I13" s="21"/>
      <c r="K13" s="21"/>
      <c r="M13"/>
      <c r="N13"/>
      <c r="O13"/>
      <c r="P13"/>
      <c r="Q13"/>
      <c r="R13"/>
      <c r="S13"/>
      <c r="T13"/>
    </row>
    <row r="14" spans="1:20" ht="12.75" customHeight="1" x14ac:dyDescent="0.2">
      <c r="A14" s="16" t="s">
        <v>110</v>
      </c>
      <c r="B14" s="21">
        <v>39780.410000000003</v>
      </c>
      <c r="C14" s="21">
        <v>40956.85</v>
      </c>
      <c r="D14" s="7"/>
      <c r="E14" s="21">
        <v>39760.410000000003</v>
      </c>
      <c r="F14" s="21">
        <v>41093.1</v>
      </c>
      <c r="G14" s="7"/>
      <c r="H14" s="21">
        <v>45274.28</v>
      </c>
      <c r="I14" s="21">
        <v>43750.01</v>
      </c>
      <c r="L14" s="7"/>
      <c r="M14"/>
      <c r="N14"/>
      <c r="O14"/>
      <c r="P14"/>
      <c r="Q14"/>
      <c r="R14"/>
      <c r="S14"/>
      <c r="T14"/>
    </row>
    <row r="15" spans="1:20" ht="12.75" customHeight="1" x14ac:dyDescent="0.2">
      <c r="A15" s="16" t="s">
        <v>111</v>
      </c>
      <c r="B15" s="21">
        <v>161759.59</v>
      </c>
      <c r="C15" s="21">
        <v>158850.14000000001</v>
      </c>
      <c r="D15" s="7"/>
      <c r="E15" s="21">
        <v>160573.19</v>
      </c>
      <c r="F15" s="21">
        <v>160108.48000000001</v>
      </c>
      <c r="G15" s="7"/>
      <c r="H15" s="21">
        <v>168044.14</v>
      </c>
      <c r="I15" s="21">
        <v>176162.92</v>
      </c>
      <c r="K15" s="7"/>
      <c r="L15" s="7"/>
      <c r="M15"/>
      <c r="N15"/>
      <c r="O15"/>
      <c r="P15"/>
      <c r="Q15"/>
      <c r="R15"/>
      <c r="S15"/>
      <c r="T15"/>
    </row>
    <row r="16" spans="1:20" ht="12.75" customHeight="1" x14ac:dyDescent="0.2">
      <c r="A16" s="16" t="s">
        <v>112</v>
      </c>
      <c r="B16" s="21">
        <v>723029.06</v>
      </c>
      <c r="C16" s="21">
        <v>752863.87</v>
      </c>
      <c r="D16" s="7"/>
      <c r="E16" s="21">
        <v>721244.91</v>
      </c>
      <c r="F16" s="21">
        <v>783182.58</v>
      </c>
      <c r="G16" s="7"/>
      <c r="H16" s="21">
        <v>780679</v>
      </c>
      <c r="I16" s="21">
        <v>886381.43</v>
      </c>
      <c r="L16"/>
      <c r="M16"/>
      <c r="N16"/>
      <c r="O16"/>
      <c r="P16"/>
      <c r="Q16"/>
      <c r="R16"/>
      <c r="S16"/>
      <c r="T16"/>
    </row>
    <row r="17" spans="1:20" ht="12.75" customHeight="1" x14ac:dyDescent="0.2">
      <c r="A17" s="16" t="s">
        <v>113</v>
      </c>
      <c r="B17" s="21">
        <v>266837.33</v>
      </c>
      <c r="C17" s="21">
        <v>293741.46000000002</v>
      </c>
      <c r="D17" s="7"/>
      <c r="E17" s="21">
        <v>263711.63</v>
      </c>
      <c r="F17" s="21">
        <v>294081.40000000002</v>
      </c>
      <c r="G17" s="7"/>
      <c r="H17" s="21">
        <v>274116.63</v>
      </c>
      <c r="I17" s="21">
        <v>330123.67</v>
      </c>
      <c r="L17"/>
      <c r="M17"/>
      <c r="N17"/>
      <c r="O17"/>
      <c r="P17"/>
      <c r="Q17"/>
      <c r="R17"/>
      <c r="S17"/>
      <c r="T17"/>
    </row>
    <row r="18" spans="1:20" ht="12.75" customHeight="1" x14ac:dyDescent="0.2">
      <c r="A18" s="16" t="s">
        <v>114</v>
      </c>
      <c r="B18" s="21">
        <v>322486.61</v>
      </c>
      <c r="C18" s="21">
        <v>333345.34999999998</v>
      </c>
      <c r="D18" s="7"/>
      <c r="E18" s="21">
        <v>301771.14</v>
      </c>
      <c r="F18" s="21">
        <v>495559.26</v>
      </c>
      <c r="G18" s="7"/>
      <c r="H18" s="21">
        <v>301714.07</v>
      </c>
      <c r="I18" s="21">
        <v>595752.37</v>
      </c>
      <c r="K18" s="17"/>
      <c r="L18"/>
      <c r="M18"/>
      <c r="N18"/>
      <c r="O18"/>
      <c r="P18"/>
      <c r="Q18"/>
      <c r="R18"/>
      <c r="S18"/>
      <c r="T18"/>
    </row>
    <row r="19" spans="1:20" ht="12.75" customHeight="1" x14ac:dyDescent="0.2">
      <c r="A19" s="23"/>
      <c r="B19" s="24"/>
      <c r="C19" s="24"/>
      <c r="D19" s="24"/>
      <c r="E19" s="24"/>
      <c r="F19" s="25"/>
      <c r="G19" s="23"/>
      <c r="H19" s="24"/>
      <c r="I19" s="92"/>
    </row>
    <row r="20" spans="1:20" ht="12.75" customHeight="1" x14ac:dyDescent="0.2">
      <c r="A20" s="26" t="s">
        <v>138</v>
      </c>
      <c r="B20" s="17"/>
      <c r="C20" s="17"/>
      <c r="D20" s="9"/>
      <c r="E20" s="17"/>
      <c r="F20" s="17"/>
      <c r="G20" s="17"/>
      <c r="H20" s="17"/>
      <c r="I20" s="18"/>
    </row>
    <row r="21" spans="1:20" ht="12.75" customHeight="1" x14ac:dyDescent="0.2">
      <c r="A21" s="26"/>
      <c r="B21" s="17"/>
      <c r="C21" s="17"/>
      <c r="D21" s="17"/>
      <c r="E21" s="17"/>
      <c r="G21" s="17"/>
      <c r="I21" s="17"/>
    </row>
    <row r="22" spans="1:20" ht="12.75" customHeight="1" x14ac:dyDescent="0.2">
      <c r="A22" s="26"/>
      <c r="B22" s="17"/>
      <c r="C22" s="17"/>
      <c r="D22" s="17"/>
      <c r="E22" s="17"/>
      <c r="G22" s="17"/>
      <c r="I22" s="17"/>
    </row>
    <row r="23" spans="1:20" ht="12.75" customHeight="1" x14ac:dyDescent="0.2">
      <c r="A23" s="26"/>
      <c r="B23" s="17"/>
      <c r="C23" s="17"/>
      <c r="D23" s="17"/>
      <c r="E23" s="17"/>
      <c r="G23" s="17"/>
      <c r="I23" s="17"/>
    </row>
    <row r="24" spans="1:20" ht="14.1" customHeight="1" x14ac:dyDescent="0.2">
      <c r="A24" s="34" t="s">
        <v>115</v>
      </c>
      <c r="B24" s="7"/>
      <c r="C24" s="7"/>
      <c r="D24" s="7"/>
      <c r="E24" s="7"/>
      <c r="F24" s="7"/>
      <c r="G24" s="7"/>
      <c r="H24" s="7"/>
      <c r="I24" s="29"/>
      <c r="L24" s="7"/>
    </row>
    <row r="25" spans="1:20" ht="12.75" customHeight="1" x14ac:dyDescent="0.2">
      <c r="A25" s="5"/>
      <c r="G25" s="9"/>
      <c r="I25" s="18"/>
    </row>
    <row r="26" spans="1:20" ht="14.1" customHeight="1" x14ac:dyDescent="0.2">
      <c r="A26" s="10" t="s">
        <v>28</v>
      </c>
      <c r="G26" s="9"/>
      <c r="I26" s="18"/>
      <c r="K26" s="5"/>
    </row>
    <row r="27" spans="1:20" ht="9.9499999999999993" customHeight="1" x14ac:dyDescent="0.2">
      <c r="A27" s="11"/>
      <c r="B27" s="12"/>
      <c r="C27" s="12"/>
      <c r="D27" s="11"/>
      <c r="E27" s="11"/>
      <c r="F27" s="12"/>
      <c r="G27" s="11"/>
      <c r="H27" s="11"/>
      <c r="I27" s="12"/>
      <c r="K27" s="5"/>
      <c r="L27"/>
      <c r="M27"/>
      <c r="N27"/>
      <c r="O27"/>
      <c r="P27"/>
      <c r="Q27"/>
      <c r="R27"/>
      <c r="S27"/>
    </row>
    <row r="28" spans="1:20" ht="12" customHeight="1" x14ac:dyDescent="0.2">
      <c r="A28" s="37"/>
      <c r="B28" s="38">
        <v>2018</v>
      </c>
      <c r="C28" s="38"/>
      <c r="D28" s="39"/>
      <c r="E28" s="38">
        <v>2019</v>
      </c>
      <c r="F28" s="38"/>
      <c r="G28" s="39"/>
      <c r="H28" s="38">
        <v>2020</v>
      </c>
      <c r="I28" s="38"/>
      <c r="K28"/>
      <c r="L28"/>
      <c r="M28"/>
      <c r="N28"/>
      <c r="O28"/>
      <c r="P28"/>
      <c r="Q28"/>
      <c r="R28"/>
      <c r="S28"/>
    </row>
    <row r="29" spans="1:20" ht="12" customHeight="1" x14ac:dyDescent="0.2">
      <c r="A29" s="40"/>
      <c r="B29" s="40" t="s">
        <v>26</v>
      </c>
      <c r="C29" s="40" t="s">
        <v>26</v>
      </c>
      <c r="D29" s="41"/>
      <c r="E29" s="40" t="s">
        <v>26</v>
      </c>
      <c r="F29" s="40" t="s">
        <v>26</v>
      </c>
      <c r="G29" s="41"/>
      <c r="H29" s="40" t="s">
        <v>26</v>
      </c>
      <c r="I29" s="40" t="s">
        <v>26</v>
      </c>
      <c r="K29"/>
      <c r="L29"/>
      <c r="M29"/>
      <c r="N29"/>
      <c r="O29"/>
      <c r="P29"/>
      <c r="Q29"/>
      <c r="R29"/>
      <c r="S29"/>
    </row>
    <row r="30" spans="1:20" ht="12" customHeight="1" x14ac:dyDescent="0.2">
      <c r="A30" s="42"/>
      <c r="B30" s="42" t="s">
        <v>11</v>
      </c>
      <c r="C30" s="43" t="s">
        <v>25</v>
      </c>
      <c r="D30" s="44"/>
      <c r="E30" s="42" t="s">
        <v>11</v>
      </c>
      <c r="F30" s="43" t="s">
        <v>25</v>
      </c>
      <c r="G30" s="44"/>
      <c r="H30" s="42" t="s">
        <v>11</v>
      </c>
      <c r="I30" s="43" t="s">
        <v>25</v>
      </c>
      <c r="K30"/>
      <c r="L30"/>
      <c r="M30"/>
      <c r="N30"/>
      <c r="O30"/>
      <c r="P30"/>
      <c r="Q30"/>
      <c r="R30"/>
      <c r="S30"/>
    </row>
    <row r="31" spans="1:20" ht="9.9499999999999993" customHeight="1" x14ac:dyDescent="0.2">
      <c r="K31"/>
      <c r="L31"/>
      <c r="M31"/>
      <c r="N31"/>
      <c r="O31"/>
      <c r="P31"/>
      <c r="Q31"/>
      <c r="R31"/>
      <c r="S31"/>
    </row>
    <row r="32" spans="1:20" s="5" customFormat="1" ht="12.75" customHeight="1" x14ac:dyDescent="0.2">
      <c r="A32" s="45" t="s">
        <v>0</v>
      </c>
      <c r="B32" s="86">
        <v>1579757.67</v>
      </c>
      <c r="C32" s="86">
        <v>1494174.97</v>
      </c>
      <c r="D32" s="7"/>
      <c r="E32" s="86">
        <v>1774024.81</v>
      </c>
      <c r="F32" s="86">
        <v>1697587.58</v>
      </c>
      <c r="G32" s="7"/>
      <c r="H32" s="86">
        <v>2032170.41</v>
      </c>
      <c r="I32" s="86">
        <v>1881706.91</v>
      </c>
      <c r="J32" s="6"/>
      <c r="K32"/>
      <c r="L32"/>
      <c r="M32"/>
      <c r="N32"/>
      <c r="O32"/>
      <c r="P32"/>
      <c r="Q32"/>
      <c r="R32"/>
      <c r="S32"/>
    </row>
    <row r="33" spans="1:19" s="5" customFormat="1" ht="12.75" customHeight="1" x14ac:dyDescent="0.2">
      <c r="A33" s="46"/>
      <c r="B33" s="117"/>
      <c r="C33" s="117"/>
      <c r="D33" s="7"/>
      <c r="E33" s="117"/>
      <c r="F33" s="86"/>
      <c r="G33" s="7"/>
      <c r="H33" s="86"/>
      <c r="I33" s="86"/>
      <c r="J33" s="6"/>
      <c r="K33"/>
      <c r="L33"/>
      <c r="M33"/>
      <c r="N33"/>
      <c r="O33"/>
      <c r="P33"/>
      <c r="Q33"/>
      <c r="R33"/>
      <c r="S33"/>
    </row>
    <row r="34" spans="1:19" ht="12.75" customHeight="1" x14ac:dyDescent="0.2">
      <c r="A34" s="45" t="s">
        <v>8</v>
      </c>
      <c r="B34" s="86">
        <v>1287483.32</v>
      </c>
      <c r="C34" s="86">
        <v>1206559.8899999999</v>
      </c>
      <c r="D34" s="7"/>
      <c r="E34" s="86">
        <v>1319171.1299999999</v>
      </c>
      <c r="F34" s="86">
        <v>1243795.8999999999</v>
      </c>
      <c r="G34" s="7"/>
      <c r="H34" s="86">
        <v>1480278.61</v>
      </c>
      <c r="I34" s="86">
        <v>1340136.3799999999</v>
      </c>
      <c r="J34" s="7"/>
      <c r="K34"/>
      <c r="L34"/>
      <c r="M34"/>
      <c r="N34"/>
      <c r="O34"/>
      <c r="P34"/>
      <c r="Q34"/>
      <c r="R34"/>
      <c r="S34"/>
    </row>
    <row r="35" spans="1:19" ht="12.75" customHeight="1" x14ac:dyDescent="0.2">
      <c r="A35" s="16" t="s">
        <v>30</v>
      </c>
      <c r="B35" s="86">
        <v>1128744.1299999999</v>
      </c>
      <c r="C35" s="86">
        <v>1080646.8</v>
      </c>
      <c r="D35" s="7"/>
      <c r="E35" s="86">
        <v>1164630.07</v>
      </c>
      <c r="F35" s="86">
        <v>1122928.29</v>
      </c>
      <c r="G35" s="7"/>
      <c r="H35" s="86">
        <v>1312791.76</v>
      </c>
      <c r="I35" s="86">
        <v>1214823.45</v>
      </c>
      <c r="J35" s="7"/>
      <c r="K35"/>
      <c r="L35"/>
      <c r="M35"/>
      <c r="N35"/>
      <c r="O35"/>
      <c r="P35"/>
      <c r="Q35"/>
      <c r="R35"/>
      <c r="S35"/>
    </row>
    <row r="36" spans="1:19" ht="12.75" customHeight="1" x14ac:dyDescent="0.2">
      <c r="A36" s="16" t="s">
        <v>7</v>
      </c>
      <c r="B36" s="86">
        <v>465499.11</v>
      </c>
      <c r="C36" s="86">
        <v>462632.98</v>
      </c>
      <c r="D36" s="6"/>
      <c r="E36" s="86">
        <v>488142.27</v>
      </c>
      <c r="F36" s="86">
        <v>487361.88</v>
      </c>
      <c r="G36" s="6"/>
      <c r="H36" s="86">
        <v>526517.67000000004</v>
      </c>
      <c r="I36" s="86">
        <v>520624.28</v>
      </c>
      <c r="J36" s="7"/>
      <c r="K36"/>
      <c r="L36"/>
      <c r="M36"/>
      <c r="N36"/>
      <c r="O36"/>
      <c r="P36"/>
      <c r="Q36"/>
      <c r="R36"/>
      <c r="S36"/>
    </row>
    <row r="37" spans="1:19" ht="12.75" customHeight="1" x14ac:dyDescent="0.2">
      <c r="A37" s="16" t="s">
        <v>58</v>
      </c>
      <c r="B37" s="86">
        <v>269479.81</v>
      </c>
      <c r="C37" s="86">
        <v>245183.89</v>
      </c>
      <c r="D37" s="6"/>
      <c r="E37" s="86">
        <v>272772.47999999998</v>
      </c>
      <c r="F37" s="86">
        <v>253091.67</v>
      </c>
      <c r="G37" s="6"/>
      <c r="H37" s="86">
        <v>341365.74</v>
      </c>
      <c r="I37" s="86">
        <v>282617.69</v>
      </c>
      <c r="J37" s="7"/>
      <c r="K37"/>
      <c r="L37"/>
      <c r="M37"/>
      <c r="N37"/>
      <c r="O37"/>
      <c r="P37"/>
      <c r="Q37"/>
      <c r="R37"/>
      <c r="S37"/>
    </row>
    <row r="38" spans="1:19" ht="12.75" customHeight="1" x14ac:dyDescent="0.2">
      <c r="A38" s="16" t="s">
        <v>13</v>
      </c>
      <c r="B38" s="86">
        <v>14699.72</v>
      </c>
      <c r="C38" s="86">
        <v>13509.68</v>
      </c>
      <c r="D38" s="6"/>
      <c r="E38" s="86">
        <v>15355.17</v>
      </c>
      <c r="F38" s="86">
        <v>14882.03</v>
      </c>
      <c r="G38" s="6"/>
      <c r="H38" s="86">
        <v>13625.18</v>
      </c>
      <c r="I38" s="86">
        <v>12214.47</v>
      </c>
      <c r="J38" s="7"/>
      <c r="K38"/>
      <c r="L38"/>
      <c r="M38"/>
      <c r="N38"/>
      <c r="O38"/>
      <c r="P38"/>
      <c r="Q38"/>
      <c r="R38"/>
      <c r="S38"/>
    </row>
    <row r="39" spans="1:19" ht="12.75" customHeight="1" x14ac:dyDescent="0.2">
      <c r="A39" s="16" t="s">
        <v>14</v>
      </c>
      <c r="B39" s="86">
        <v>379064.32000000001</v>
      </c>
      <c r="C39" s="86">
        <v>359320.26</v>
      </c>
      <c r="D39" s="7"/>
      <c r="E39" s="86">
        <v>388358.97</v>
      </c>
      <c r="F39" s="86">
        <v>367592.7</v>
      </c>
      <c r="G39" s="7"/>
      <c r="H39" s="86">
        <v>431126.38</v>
      </c>
      <c r="I39" s="86">
        <v>399367.01</v>
      </c>
      <c r="J39" s="7"/>
      <c r="K39"/>
      <c r="L39"/>
      <c r="M39"/>
      <c r="N39"/>
      <c r="O39"/>
      <c r="P39"/>
      <c r="Q39"/>
      <c r="R39"/>
      <c r="S39"/>
    </row>
    <row r="40" spans="1:19" ht="12.75" customHeight="1" x14ac:dyDescent="0.2">
      <c r="A40" s="16" t="s">
        <v>62</v>
      </c>
      <c r="B40" s="86">
        <v>1.17</v>
      </c>
      <c r="C40" s="113" t="s">
        <v>109</v>
      </c>
      <c r="D40" s="7"/>
      <c r="E40" s="86">
        <v>1.17</v>
      </c>
      <c r="F40" s="113" t="s">
        <v>109</v>
      </c>
      <c r="G40" s="7"/>
      <c r="H40" s="86">
        <v>156.80000000000001</v>
      </c>
      <c r="I40" s="113" t="s">
        <v>109</v>
      </c>
      <c r="J40" s="7"/>
      <c r="K40"/>
      <c r="L40"/>
      <c r="M40"/>
      <c r="N40"/>
      <c r="O40"/>
      <c r="P40"/>
      <c r="Q40"/>
      <c r="R40"/>
      <c r="S40"/>
    </row>
    <row r="41" spans="1:19" ht="12.75" customHeight="1" x14ac:dyDescent="0.2">
      <c r="A41" s="16" t="s">
        <v>31</v>
      </c>
      <c r="B41" s="86">
        <v>158739.19</v>
      </c>
      <c r="C41" s="86">
        <v>125913.09</v>
      </c>
      <c r="D41" s="7"/>
      <c r="E41" s="86">
        <v>154541.06</v>
      </c>
      <c r="F41" s="86">
        <v>120867.61</v>
      </c>
      <c r="G41" s="7"/>
      <c r="H41" s="86">
        <v>167486.85</v>
      </c>
      <c r="I41" s="86">
        <v>125312.93</v>
      </c>
      <c r="J41" s="7"/>
      <c r="K41"/>
      <c r="L41"/>
      <c r="M41"/>
      <c r="N41"/>
      <c r="O41"/>
      <c r="P41"/>
      <c r="Q41"/>
      <c r="R41"/>
      <c r="S41"/>
    </row>
    <row r="42" spans="1:19" ht="12.75" customHeight="1" x14ac:dyDescent="0.2">
      <c r="A42" s="16" t="s">
        <v>15</v>
      </c>
      <c r="B42" s="86">
        <v>55266.41</v>
      </c>
      <c r="C42" s="86">
        <v>40178.25</v>
      </c>
      <c r="D42" s="7"/>
      <c r="E42" s="86">
        <v>56340.52</v>
      </c>
      <c r="F42" s="86">
        <v>38370.480000000003</v>
      </c>
      <c r="G42" s="7"/>
      <c r="H42" s="86">
        <v>52778.99</v>
      </c>
      <c r="I42" s="86">
        <v>36450.28</v>
      </c>
      <c r="J42" s="7"/>
      <c r="K42"/>
      <c r="L42"/>
      <c r="M42"/>
      <c r="N42"/>
      <c r="O42"/>
      <c r="P42"/>
      <c r="Q42"/>
      <c r="R42"/>
      <c r="S42"/>
    </row>
    <row r="43" spans="1:19" ht="12.75" customHeight="1" x14ac:dyDescent="0.2">
      <c r="A43" s="16" t="s">
        <v>6</v>
      </c>
      <c r="B43" s="86">
        <v>103472.79</v>
      </c>
      <c r="C43" s="86">
        <v>85734.84</v>
      </c>
      <c r="D43" s="7"/>
      <c r="E43" s="86">
        <v>98200.54</v>
      </c>
      <c r="F43" s="86">
        <v>82497.13</v>
      </c>
      <c r="G43" s="7"/>
      <c r="H43" s="86">
        <v>114707.86</v>
      </c>
      <c r="I43" s="86">
        <v>88862.65</v>
      </c>
      <c r="J43" s="7"/>
      <c r="K43"/>
      <c r="L43"/>
      <c r="M43"/>
      <c r="N43"/>
      <c r="O43"/>
      <c r="P43"/>
      <c r="Q43"/>
      <c r="R43"/>
      <c r="S43"/>
    </row>
    <row r="44" spans="1:19" ht="12.75" customHeight="1" x14ac:dyDescent="0.2">
      <c r="A44" s="16"/>
      <c r="B44" s="197"/>
      <c r="C44" s="117"/>
      <c r="D44" s="7"/>
      <c r="E44" s="86"/>
      <c r="F44" s="86"/>
      <c r="G44" s="7"/>
      <c r="H44" s="86"/>
      <c r="I44" s="86"/>
      <c r="J44" s="7"/>
      <c r="K44"/>
      <c r="L44"/>
      <c r="M44"/>
      <c r="N44"/>
      <c r="O44"/>
      <c r="P44"/>
      <c r="Q44"/>
      <c r="R44"/>
      <c r="S44"/>
    </row>
    <row r="45" spans="1:19" ht="12.75" customHeight="1" x14ac:dyDescent="0.2">
      <c r="A45" s="69" t="s">
        <v>9</v>
      </c>
      <c r="B45" s="86">
        <v>292274.34999999998</v>
      </c>
      <c r="C45" s="86">
        <v>287615.08</v>
      </c>
      <c r="D45" s="7"/>
      <c r="E45" s="86">
        <v>454853.68</v>
      </c>
      <c r="F45" s="86">
        <v>453791.68</v>
      </c>
      <c r="G45" s="7"/>
      <c r="H45" s="86">
        <v>551891.80000000005</v>
      </c>
      <c r="I45" s="86">
        <v>541570.53</v>
      </c>
      <c r="J45" s="7"/>
      <c r="K45"/>
      <c r="L45"/>
      <c r="M45"/>
      <c r="N45"/>
      <c r="O45"/>
      <c r="P45"/>
      <c r="Q45"/>
      <c r="R45"/>
      <c r="S45"/>
    </row>
    <row r="46" spans="1:19" ht="12.75" customHeight="1" x14ac:dyDescent="0.2">
      <c r="A46" s="16" t="s">
        <v>32</v>
      </c>
      <c r="B46" s="29">
        <v>11955.03</v>
      </c>
      <c r="C46" s="86">
        <v>7319.22</v>
      </c>
      <c r="D46" s="7"/>
      <c r="E46" s="86">
        <v>11306.6</v>
      </c>
      <c r="F46" s="86">
        <v>10284.61</v>
      </c>
      <c r="G46" s="7"/>
      <c r="H46" s="86">
        <v>22255.68</v>
      </c>
      <c r="I46" s="86">
        <v>12019.15</v>
      </c>
      <c r="J46" s="7"/>
      <c r="K46"/>
      <c r="L46"/>
      <c r="M46"/>
      <c r="N46"/>
      <c r="O46"/>
      <c r="P46"/>
      <c r="Q46"/>
      <c r="R46"/>
      <c r="S46"/>
    </row>
    <row r="47" spans="1:19" ht="12.75" customHeight="1" x14ac:dyDescent="0.2">
      <c r="A47" s="51" t="s">
        <v>33</v>
      </c>
      <c r="B47" s="29">
        <v>280319.32</v>
      </c>
      <c r="C47" s="86">
        <v>280295.86</v>
      </c>
      <c r="D47" s="7"/>
      <c r="E47" s="86">
        <v>443547.08</v>
      </c>
      <c r="F47" s="86">
        <v>443507.07</v>
      </c>
      <c r="G47" s="7"/>
      <c r="H47" s="86">
        <v>529636.11</v>
      </c>
      <c r="I47" s="86">
        <v>529551.37</v>
      </c>
      <c r="J47" s="7"/>
      <c r="K47"/>
      <c r="L47"/>
      <c r="M47"/>
      <c r="N47"/>
      <c r="O47"/>
      <c r="P47"/>
      <c r="Q47"/>
      <c r="R47"/>
      <c r="S47"/>
    </row>
    <row r="48" spans="1:19" ht="12.75" customHeight="1" x14ac:dyDescent="0.2">
      <c r="A48" s="23"/>
      <c r="B48" s="24"/>
      <c r="C48" s="24"/>
      <c r="D48" s="24"/>
      <c r="E48" s="24"/>
      <c r="F48" s="25"/>
      <c r="G48" s="23"/>
      <c r="H48" s="24"/>
      <c r="I48" s="24"/>
      <c r="K48"/>
      <c r="L48"/>
      <c r="M48"/>
      <c r="N48"/>
      <c r="O48"/>
      <c r="P48"/>
      <c r="Q48"/>
      <c r="R48"/>
    </row>
    <row r="49" spans="1:18" ht="12.75" customHeight="1" x14ac:dyDescent="0.2">
      <c r="A49" s="26" t="s">
        <v>138</v>
      </c>
      <c r="B49" s="17"/>
      <c r="C49" s="17"/>
      <c r="D49" s="17"/>
      <c r="E49" s="17"/>
      <c r="F49" s="17"/>
      <c r="G49" s="17"/>
      <c r="I49" s="17"/>
      <c r="K49"/>
      <c r="L49"/>
      <c r="M49"/>
      <c r="N49"/>
      <c r="O49"/>
      <c r="P49"/>
      <c r="Q49"/>
      <c r="R49"/>
    </row>
    <row r="50" spans="1:18" s="9" customFormat="1" ht="14.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K50"/>
      <c r="L50"/>
      <c r="M50"/>
      <c r="N50"/>
      <c r="O50"/>
      <c r="P50"/>
      <c r="Q50"/>
      <c r="R50"/>
    </row>
    <row r="51" spans="1:18" ht="14.1" customHeight="1" x14ac:dyDescent="0.2">
      <c r="K51"/>
      <c r="L51"/>
      <c r="M51"/>
      <c r="N51"/>
      <c r="O51"/>
      <c r="P51"/>
      <c r="Q51"/>
      <c r="R51"/>
    </row>
    <row r="52" spans="1:18" ht="14.1" customHeight="1" x14ac:dyDescent="0.2">
      <c r="K52"/>
    </row>
    <row r="53" spans="1:18" ht="14.1" customHeight="1" x14ac:dyDescent="0.2"/>
    <row r="54" spans="1:18" ht="14.1" customHeight="1" x14ac:dyDescent="0.2">
      <c r="L54" s="9"/>
    </row>
    <row r="55" spans="1:18" ht="14.1" customHeight="1" x14ac:dyDescent="0.2"/>
    <row r="56" spans="1:18" ht="14.1" customHeight="1" x14ac:dyDescent="0.2"/>
    <row r="57" spans="1:18" ht="14.1" customHeight="1" x14ac:dyDescent="0.2"/>
    <row r="58" spans="1:18" ht="14.1" customHeight="1" x14ac:dyDescent="0.2"/>
    <row r="59" spans="1:18" ht="14.1" customHeight="1" x14ac:dyDescent="0.2"/>
    <row r="60" spans="1:18" ht="14.1" customHeight="1" x14ac:dyDescent="0.2"/>
    <row r="61" spans="1:18" ht="14.1" customHeight="1" x14ac:dyDescent="0.2"/>
    <row r="62" spans="1:18" ht="14.1" customHeight="1" x14ac:dyDescent="0.2"/>
    <row r="63" spans="1:18" ht="14.1" customHeight="1" x14ac:dyDescent="0.2"/>
    <row r="64" spans="1:1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15</vt:lpstr>
      <vt:lpstr>15.1-15.2</vt:lpstr>
      <vt:lpstr>G.15.1-G.15.2-G.15.3</vt:lpstr>
      <vt:lpstr>15.3-G.15.4</vt:lpstr>
      <vt:lpstr>15.4-G.15.5-G.15.6-G.15.7</vt:lpstr>
      <vt:lpstr>15.5-G.15.8</vt:lpstr>
      <vt:lpstr>15.6-G.15.9</vt:lpstr>
      <vt:lpstr>15.7-15.8-G.15.10</vt:lpstr>
      <vt:lpstr>15.9-15.10</vt:lpstr>
      <vt:lpstr>15.11</vt:lpstr>
      <vt:lpstr>15.12</vt:lpstr>
      <vt:lpstr>15.13</vt:lpstr>
      <vt:lpstr>'15.11'!Área_de_impresión</vt:lpstr>
      <vt:lpstr>'15.1-15.2'!Área_de_impresión</vt:lpstr>
      <vt:lpstr>'15.12'!Área_de_impresión</vt:lpstr>
      <vt:lpstr>'15.13'!Área_de_impresión</vt:lpstr>
      <vt:lpstr>'15.3-G.15.4'!Área_de_impresión</vt:lpstr>
      <vt:lpstr>'15.4-G.15.5-G.15.6-G.15.7'!Área_de_impresión</vt:lpstr>
      <vt:lpstr>'15.5-G.15.8'!Área_de_impresión</vt:lpstr>
      <vt:lpstr>'15.6-G.15.9'!Área_de_impresión</vt:lpstr>
      <vt:lpstr>'15.7-15.8-G.15.10'!Área_de_impresión</vt:lpstr>
      <vt:lpstr>'15.9-15.10'!Área_de_impresión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2021-11-15T07:54:40Z</cp:lastPrinted>
  <dcterms:created xsi:type="dcterms:W3CDTF">1996-11-27T10:00:04Z</dcterms:created>
  <dcterms:modified xsi:type="dcterms:W3CDTF">2021-11-25T14:00:22Z</dcterms:modified>
</cp:coreProperties>
</file>