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904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'15.11'!$A$1:$I$44</definedName>
    <definedName name="_xlnm.Print_Area" localSheetId="1">'15.1-15.2'!$A$1:$F$55</definedName>
    <definedName name="_xlnm.Print_Area" localSheetId="10">'15.12'!$A$1:$I$31</definedName>
    <definedName name="_xlnm.Print_Area" localSheetId="11">'15.13'!$A$1:$F$25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'15.5-G.15.8'!$A$1:$F$60</definedName>
    <definedName name="_xlnm.Print_Area" localSheetId="6">'15.6-G.15.9'!$A$1:$I$44</definedName>
    <definedName name="_xlnm.Print_Area" localSheetId="7">'15.7-15.8-G.15.10'!$A$1:$I$84</definedName>
    <definedName name="_xlnm.Print_Area" localSheetId="8">'15.9-15.10'!$A$1:$I$49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I14" i="16" l="1"/>
  <c r="I15" i="16"/>
  <c r="I16" i="16"/>
  <c r="I17" i="16"/>
  <c r="I13" i="16"/>
  <c r="F14" i="16"/>
  <c r="F15" i="16"/>
  <c r="F16" i="16"/>
  <c r="F17" i="16"/>
  <c r="F13" i="16"/>
  <c r="C14" i="16"/>
  <c r="C15" i="16"/>
  <c r="C16" i="16"/>
  <c r="C17" i="16"/>
  <c r="C13" i="16"/>
</calcChain>
</file>

<file path=xl/sharedStrings.xml><?xml version="1.0" encoding="utf-8"?>
<sst xmlns="http://schemas.openxmlformats.org/spreadsheetml/2006/main" count="454" uniqueCount="146">
  <si>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</si>
  <si>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</si>
  <si>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</si>
  <si>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</si>
  <si>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</si>
  <si>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</si>
  <si>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</si>
  <si>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</si>
  <si>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</si>
  <si>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</si>
  <si>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</si>
  <si>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</si>
  <si>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</si>
  <si>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</si>
  <si>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</si>
  <si>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</si>
  <si>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</si>
  <si>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</si>
  <si>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</si>
  <si>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</si>
  <si>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</si>
  <si>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</si>
  <si>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</si>
  <si>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</si>
  <si>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</si>
  <si>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</si>
  <si>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</si>
  <si>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</si>
  <si>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</si>
  <si>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</si>
  <si>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</si>
  <si>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</si>
  <si>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</si>
  <si>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</si>
  <si>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</si>
  <si>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</si>
  <si>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</si>
  <si>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</si>
  <si>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</si>
  <si>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</si>
  <si>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</si>
  <si>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</si>
  <si>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</si>
  <si>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</si>
  <si>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</si>
  <si>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</si>
  <si>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</si>
  <si>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</si>
  <si>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</si>
  <si>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</si>
  <si>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</si>
  <si>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</si>
  <si>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</si>
  <si>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</si>
  <si>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</si>
  <si>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</si>
  <si>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Agricultura, Ganadería y Medio Ambiente</t>
  </si>
  <si>
    <t>Administración Pública y Hacienda</t>
  </si>
  <si>
    <t xml:space="preserve">       Gastos en Bienes Corrientes y Servicios</t>
  </si>
  <si>
    <t xml:space="preserve">Agricultura, Ganadería y Medio Ambiente </t>
  </si>
  <si>
    <t xml:space="preserve">Administración Pública y Hacienda 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</si>
  <si>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</si>
  <si>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</si>
  <si>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</si>
  <si>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</si>
  <si>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</si>
  <si>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</si>
  <si>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</si>
  <si>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</si>
  <si>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</si>
  <si>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</si>
  <si>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</si>
  <si>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</si>
  <si>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</si>
  <si>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</si>
  <si>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</si>
  <si>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</si>
  <si>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</si>
  <si>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</si>
  <si>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</si>
  <si>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</si>
  <si>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</si>
  <si>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</si>
  <si>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</si>
  <si>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</si>
  <si>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</si>
  <si>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</si>
  <si>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</si>
  <si>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</si>
  <si>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</si>
  <si>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</si>
  <si>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</si>
  <si>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</si>
  <si>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</si>
  <si>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</si>
  <si>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</si>
  <si>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</si>
  <si>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</si>
  <si>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</si>
  <si>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</si>
  <si>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</si>
  <si>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</si>
  <si>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</si>
  <si>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</si>
  <si>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</si>
  <si>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</si>
  <si>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Pol. Sociales, Familia, Igualdad y Justicia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</si>
  <si>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</si>
  <si>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</si>
  <si>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</si>
  <si>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</si>
  <si>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</si>
  <si>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</si>
  <si>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</si>
  <si>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</si>
  <si>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NOTA: En los presupuestos del año 2017 el Gobierno de La Rioja adopta una nueva clasificación funcional.</t>
  </si>
  <si>
    <t>  -</t>
  </si>
  <si>
    <t>15.10 EVOLUCIÓN DEL PRESUPUESTO DE GASTOS  POR CAPÍTULOS. CRÉDITOS FINALES Y OBLIGADOS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</si>
  <si>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</si>
  <si>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</si>
  <si>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</si>
  <si>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</si>
  <si>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</si>
  <si>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15.6 EVOLUCIÓN DEL PRESUPUESTO DE GASTOS POR GRUPOS FUNCIONALES Y SU PARTICIPACIÓN</t>
  </si>
  <si>
    <t xml:space="preserve">        ANUAL. CRÉDITOS INICIALES</t>
  </si>
  <si>
    <t>FUENTE: Consejería de Hacienda. Dirección General de Control Presupuestario.</t>
  </si>
  <si>
    <t>Créditos Iniciales. Año 2020</t>
  </si>
  <si>
    <t>G.15.5 Distribución del Presupuesto de Gastos por Capítulos. Créditos Iniciales. Año 2020</t>
  </si>
  <si>
    <t>Gobernanza Pública</t>
  </si>
  <si>
    <t>Agricultura, Ganadería, Mundo Rural, Territorio y Población</t>
  </si>
  <si>
    <t>Educación y Cultura</t>
  </si>
  <si>
    <t>Sostenibilidad y Transición Ecológica</t>
  </si>
  <si>
    <t>Hacienda</t>
  </si>
  <si>
    <t>Participación, Cooperación y Derechos Humanos</t>
  </si>
  <si>
    <t>Desarrollo Autonómico</t>
  </si>
  <si>
    <t>Servicios Sociales y a la Ciudadanía</t>
  </si>
  <si>
    <t>Defensor del Pueblo</t>
  </si>
  <si>
    <t>G.15.8 Presupuesto de Gastos por Secciones. Créd. Iniciales en miles de euros. Año 2020</t>
  </si>
  <si>
    <t>Participación, Cooperación y DD.HH.</t>
  </si>
  <si>
    <t>Agric., Gan., M. Rural, Ter. y Poblac.</t>
  </si>
  <si>
    <t>Agricultura, Gan., M. Rural, Territorio y Pobl.</t>
  </si>
  <si>
    <t xml:space="preserve">Desarrollo Autonómico   </t>
  </si>
  <si>
    <t>Créditos Iniciales</t>
  </si>
  <si>
    <t>G.15.10 Estado comparativo de Gastos. Créditos Iniciales y Finales en miles de euros</t>
  </si>
  <si>
    <t>FUENTE: Consejería de Hacienda y Administración Pública. Oficina de Control Presupuestario.</t>
  </si>
  <si>
    <t>FUENTE: Consejería de Hacienda y Administración Pública. D.G. de Control Presupuestario.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</si>
</sst>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  <font>
      <sz val="8"/>
      <color theme="1"/>
      <name val="HelveticaNeue LT 55 Roman"/>
    </font>
    <font>
      <sz val="10"/>
      <color theme="1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26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12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3" fontId="7" fillId="0" borderId="8" xfId="0" applyNumberFormat="1" applyFont="1" applyFill="1" applyBorder="1" applyAlignment="1">
      <alignment horizontal="right"/>
    </xf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5" fillId="0" borderId="8" xfId="0" applyFont="1" applyBorder="1" applyAlignment="1">
      <alignment horizontal="right"/>
    </xf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2" fontId="23" fillId="0" borderId="0" xfId="0" applyNumberFormat="1" applyFont="1" applyFill="1" applyAlignment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3" fontId="2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7" fillId="0" borderId="0" xfId="0" applyNumberFormat="1" applyFont="1" applyAlignment="1"/>
    <xf numFmtId="4" fontId="27" fillId="0" borderId="0" xfId="0" applyNumberFormat="1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3" fontId="27" fillId="0" borderId="0" xfId="0" applyNumberFormat="1" applyFont="1" applyFill="1" applyAlignment="1"/>
    <xf numFmtId="0" fontId="27" fillId="0" borderId="0" xfId="0" applyFont="1" applyBorder="1" applyAlignment="1"/>
    <xf numFmtId="2" fontId="27" fillId="0" borderId="0" xfId="0" applyNumberFormat="1" applyFont="1"/>
    <xf numFmtId="0" fontId="27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4" fillId="0" borderId="0" xfId="0" applyFont="1" applyFill="1" applyAlignment="1"/>
    <xf numFmtId="4" fontId="0" fillId="0" borderId="0" xfId="0" applyNumberForma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8" fillId="0" borderId="0" xfId="1" applyFont="1"/>
    <xf numFmtId="0" fontId="21" fillId="0" borderId="0" xfId="4" applyFont="1"/>
    <xf numFmtId="0" fontId="29" fillId="0" borderId="0" xfId="1" applyFont="1"/>
    <xf numFmtId="3" fontId="30" fillId="0" borderId="0" xfId="0" applyNumberFormat="1" applyFont="1" applyFill="1" applyAlignment="1"/>
    <xf numFmtId="3" fontId="30" fillId="0" borderId="0" xfId="0" applyNumberFormat="1" applyFont="1" applyFill="1" applyBorder="1" applyAlignment="1">
      <alignment horizontal="right"/>
    </xf>
    <xf numFmtId="2" fontId="0" fillId="0" borderId="0" xfId="0" applyNumberFormat="1"/>
    <xf numFmtId="3" fontId="7" fillId="0" borderId="15" xfId="0" applyNumberFormat="1" applyFont="1" applyFill="1" applyBorder="1" applyAlignment="1"/>
    <xf numFmtId="0" fontId="19" fillId="4" borderId="12" xfId="0" applyFont="1" applyFill="1" applyBorder="1" applyAlignment="1"/>
    <xf numFmtId="3" fontId="30" fillId="0" borderId="0" xfId="0" applyNumberFormat="1" applyFont="1" applyFill="1"/>
    <xf numFmtId="3" fontId="30" fillId="0" borderId="0" xfId="0" applyNumberFormat="1" applyFont="1" applyFill="1" applyAlignment="1">
      <alignment horizontal="right"/>
    </xf>
    <xf numFmtId="0" fontId="31" fillId="0" borderId="0" xfId="0" applyFont="1" applyFill="1"/>
    <xf numFmtId="0" fontId="31" fillId="0" borderId="0" xfId="0" applyFont="1"/>
    <xf numFmtId="0" fontId="5" fillId="0" borderId="10" xfId="0" applyFont="1" applyBorder="1"/>
    <xf numFmtId="0" fontId="11" fillId="0" borderId="8" xfId="0" applyFont="1" applyBorder="1"/>
    <xf numFmtId="3" fontId="7" fillId="0" borderId="15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E4-41AA-9F14-DB157A8BA5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1AA-9F14-DB157A8BA5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1AA-9F14-DB157A8BA5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1AA-9F14-DB157A8BA56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1AA-9F14-DB157A8BA56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1AA-9F14-DB157A8BA56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4-41AA-9F14-DB157A8BA56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4-41AA-9F14-DB157A8BA56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4-41AA-9F14-DB157A8BA56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4-41AA-9F14-DB157A8BA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D4E4-41AA-9F14-DB157A8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'15.4-G.15.5-G.15.6-G.15.7'!$I$71:$I$74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'15.4-G.15.5-G.15.6-G.15.7'!$J$71:$J$74</c:f>
              <c:numCache>
                <c:formatCode>#,##0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A-401E-88E0-A51F3FAD6C27}"/>
            </c:ext>
          </c:extLst>
        </c:ser>
        <c:ser>
          <c:idx val="1"/>
          <c:order val="1"/>
          <c:tx>
            <c:strRef>
              <c:f>'15.4-G.15.5-G.15.6-G.15.7'!$K$68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'15.4-G.15.5-G.15.6-G.15.7'!$I$71:$I$74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'15.4-G.15.5-G.15.6-G.15.7'!$K$69:$K$73</c:f>
              <c:numCache>
                <c:formatCode>#,##0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A-401E-88E0-A51F3FAD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221696"/>
        <c:axId val="120223232"/>
        <c:axId val="0"/>
      </c:bar3DChart>
      <c:catAx>
        <c:axId val="120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2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22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21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'15.4-G.15.5-G.15.6-G.15.7'!$I$85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'15.4-G.15.5-G.15.6-G.15.7'!$J$85:$N$85</c:f>
              <c:numCache>
                <c:formatCode>#,##0</c:formatCode>
                <c:ptCount val="5"/>
                <c:pt idx="0">
                  <c:v>429004.83</c:v>
                </c:pt>
                <c:pt idx="1">
                  <c:v>440058.89</c:v>
                </c:pt>
                <c:pt idx="2">
                  <c:v>456311.97</c:v>
                </c:pt>
                <c:pt idx="3">
                  <c:v>456311.97</c:v>
                </c:pt>
                <c:pt idx="4">
                  <c:v>504997.74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6-4DAF-BD1A-090901ADC519}"/>
            </c:ext>
          </c:extLst>
        </c:ser>
        <c:ser>
          <c:idx val="1"/>
          <c:order val="1"/>
          <c:tx>
            <c:strRef>
              <c:f>'15.4-G.15.5-G.15.6-G.15.7'!$I$86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'15.4-G.15.5-G.15.6-G.15.7'!$J$86:$N$86</c:f>
              <c:numCache>
                <c:formatCode>#,##0</c:formatCode>
                <c:ptCount val="5"/>
                <c:pt idx="0">
                  <c:v>250410.6</c:v>
                </c:pt>
                <c:pt idx="1">
                  <c:v>259317.69</c:v>
                </c:pt>
                <c:pt idx="2">
                  <c:v>266147.25</c:v>
                </c:pt>
                <c:pt idx="3">
                  <c:v>266147.25</c:v>
                </c:pt>
                <c:pt idx="4">
                  <c:v>290355.06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C6-4DAF-BD1A-090901ADC519}"/>
            </c:ext>
          </c:extLst>
        </c:ser>
        <c:ser>
          <c:idx val="2"/>
          <c:order val="2"/>
          <c:tx>
            <c:strRef>
              <c:f>'15.4-G.15.5-G.15.6-G.15.7'!$I$87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'15.4-G.15.5-G.15.6-G.15.7'!$J$87:$N$87</c:f>
              <c:numCache>
                <c:formatCode>#,##0</c:formatCode>
                <c:ptCount val="5"/>
                <c:pt idx="0">
                  <c:v>28616.42</c:v>
                </c:pt>
                <c:pt idx="1">
                  <c:v>24101.25</c:v>
                </c:pt>
                <c:pt idx="2">
                  <c:v>21592.959999999999</c:v>
                </c:pt>
                <c:pt idx="3">
                  <c:v>20613.509999999998</c:v>
                </c:pt>
                <c:pt idx="4">
                  <c:v>22035.15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C6-4DAF-BD1A-090901ADC519}"/>
            </c:ext>
          </c:extLst>
        </c:ser>
        <c:ser>
          <c:idx val="3"/>
          <c:order val="3"/>
          <c:tx>
            <c:strRef>
              <c:f>'15.4-G.15.5-G.15.6-G.15.7'!$I$88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'15.4-G.15.5-G.15.6-G.15.7'!$J$88:$N$88</c:f>
              <c:numCache>
                <c:formatCode>#,##0</c:formatCode>
                <c:ptCount val="5"/>
                <c:pt idx="0">
                  <c:v>304708.96000000002</c:v>
                </c:pt>
                <c:pt idx="1">
                  <c:v>318902.58</c:v>
                </c:pt>
                <c:pt idx="2">
                  <c:v>333759.71000000002</c:v>
                </c:pt>
                <c:pt idx="3">
                  <c:v>332276.21000000002</c:v>
                </c:pt>
                <c:pt idx="4">
                  <c:v>352276.39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C6-4DAF-BD1A-090901ADC519}"/>
            </c:ext>
          </c:extLst>
        </c:ser>
        <c:ser>
          <c:idx val="4"/>
          <c:order val="4"/>
          <c:tx>
            <c:strRef>
              <c:f>'15.4-G.15.5-G.15.6-G.15.7'!$I$89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'15.4-G.15.5-G.15.6-G.15.7'!$J$89:$N$89</c:f>
              <c:numCache>
                <c:formatCode>#,##0</c:formatCode>
                <c:ptCount val="5"/>
                <c:pt idx="0">
                  <c:v>3132.77</c:v>
                </c:pt>
                <c:pt idx="1">
                  <c:v>1</c:v>
                </c:pt>
                <c:pt idx="2">
                  <c:v>1.17</c:v>
                </c:pt>
                <c:pt idx="3">
                  <c:v>1.17</c:v>
                </c:pt>
                <c:pt idx="4">
                  <c:v>156.80000000000001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C6-4DAF-BD1A-090901ADC519}"/>
            </c:ext>
          </c:extLst>
        </c:ser>
        <c:ser>
          <c:idx val="5"/>
          <c:order val="5"/>
          <c:tx>
            <c:strRef>
              <c:f>'15.4-G.15.5-G.15.6-G.15.7'!$I$90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'15.4-G.15.5-G.15.6-G.15.7'!$J$90:$N$90</c:f>
              <c:numCache>
                <c:formatCode>#,##0</c:formatCode>
                <c:ptCount val="5"/>
                <c:pt idx="0">
                  <c:v>55579.040000000001</c:v>
                </c:pt>
                <c:pt idx="1">
                  <c:v>55701.46</c:v>
                </c:pt>
                <c:pt idx="2">
                  <c:v>60120.86</c:v>
                </c:pt>
                <c:pt idx="3">
                  <c:v>57518.51</c:v>
                </c:pt>
                <c:pt idx="4">
                  <c:v>54913.62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C6-4DAF-BD1A-090901ADC519}"/>
            </c:ext>
          </c:extLst>
        </c:ser>
        <c:ser>
          <c:idx val="6"/>
          <c:order val="6"/>
          <c:tx>
            <c:strRef>
              <c:f>'15.4-G.15.5-G.15.6-G.15.7'!$I$91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'15.4-G.15.5-G.15.6-G.15.7'!$J$91:$N$91</c:f>
              <c:numCache>
                <c:formatCode>#,##0</c:formatCode>
                <c:ptCount val="5"/>
                <c:pt idx="0">
                  <c:v>94165.440000000002</c:v>
                </c:pt>
                <c:pt idx="1">
                  <c:v>102564.13</c:v>
                </c:pt>
                <c:pt idx="2">
                  <c:v>106241.71</c:v>
                </c:pt>
                <c:pt idx="3">
                  <c:v>104211.31</c:v>
                </c:pt>
                <c:pt idx="4">
                  <c:v>100007.88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1C6-4DAF-BD1A-090901ADC519}"/>
            </c:ext>
          </c:extLst>
        </c:ser>
        <c:ser>
          <c:idx val="7"/>
          <c:order val="7"/>
          <c:tx>
            <c:strRef>
              <c:f>'15.4-G.15.5-G.15.6-G.15.7'!$I$92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1C6-4DAF-BD1A-090901ADC519}"/>
              </c:ext>
            </c:extLst>
          </c:dPt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'15.4-G.15.5-G.15.6-G.15.7'!$J$92:$N$92</c:f>
              <c:numCache>
                <c:formatCode>#,##0</c:formatCode>
                <c:ptCount val="5"/>
                <c:pt idx="0">
                  <c:v>7912.49</c:v>
                </c:pt>
                <c:pt idx="1">
                  <c:v>12791.54</c:v>
                </c:pt>
                <c:pt idx="2">
                  <c:v>11093.05</c:v>
                </c:pt>
                <c:pt idx="3">
                  <c:v>11093.05</c:v>
                </c:pt>
                <c:pt idx="4">
                  <c:v>21045.19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C6-4DAF-BD1A-090901ADC519}"/>
            </c:ext>
          </c:extLst>
        </c:ser>
        <c:ser>
          <c:idx val="8"/>
          <c:order val="8"/>
          <c:tx>
            <c:strRef>
              <c:f>'15.4-G.15.5-G.15.6-G.15.7'!$I$93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'15.4-G.15.5-G.15.6-G.15.7'!$J$84:$N$84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'15.4-G.15.5-G.15.6-G.15.7'!$J$93:$N$93</c:f>
              <c:numCache>
                <c:formatCode>#,##0</c:formatCode>
                <c:ptCount val="5"/>
                <c:pt idx="0">
                  <c:v>160659.45000000001</c:v>
                </c:pt>
                <c:pt idx="1">
                  <c:v>239136.46</c:v>
                </c:pt>
                <c:pt idx="2">
                  <c:v>258624.32</c:v>
                </c:pt>
                <c:pt idx="3">
                  <c:v>238888.3</c:v>
                </c:pt>
                <c:pt idx="4">
                  <c:v>224040.29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C6-4DAF-BD1A-090901AD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39328"/>
        <c:axId val="122340864"/>
        <c:axId val="0"/>
      </c:bar3DChart>
      <c:catAx>
        <c:axId val="1223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34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408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339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59-408B-961D-B06066822727}"/>
              </c:ext>
            </c:extLst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59-408B-961D-B0606682272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59-408B-961D-B06066822727}"/>
              </c:ext>
            </c:extLst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59-408B-961D-B06066822727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59-408B-961D-B06066822727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59-408B-961D-B06066822727}"/>
              </c:ext>
            </c:extLst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59-408B-961D-B06066822727}"/>
              </c:ext>
            </c:extLst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59-408B-961D-B06066822727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5F59-408B-961D-B06066822727}"/>
              </c:ext>
            </c:extLst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59-408B-961D-B06066822727}"/>
                </c:ext>
              </c:extLst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59-408B-961D-B06066822727}"/>
                </c:ext>
              </c:extLst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59-408B-961D-B06066822727}"/>
                </c:ext>
              </c:extLst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59-408B-961D-B06066822727}"/>
                </c:ext>
              </c:extLst>
            </c:dLbl>
            <c:dLbl>
              <c:idx val="4"/>
              <c:layout>
                <c:manualLayout>
                  <c:x val="-4.2485530654821996E-2"/>
                  <c:y val="6.0859580052493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59-408B-961D-B06066822727}"/>
                </c:ext>
              </c:extLst>
            </c:dLbl>
            <c:dLbl>
              <c:idx val="5"/>
              <c:layout>
                <c:manualLayout>
                  <c:x val="-6.273050003364963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59-408B-961D-B06066822727}"/>
                </c:ext>
              </c:extLst>
            </c:dLbl>
            <c:dLbl>
              <c:idx val="6"/>
              <c:layout>
                <c:manualLayout>
                  <c:x val="-6.644239181640757E-2"/>
                  <c:y val="-8.1619243617275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59-408B-961D-B06066822727}"/>
                </c:ext>
              </c:extLst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59-408B-961D-B06066822727}"/>
                </c:ext>
              </c:extLst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59-408B-961D-B060668227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'15.4-G.15.5-G.15.6-G.15.7'!$I$39:$I$46</c:f>
              <c:strCache>
                <c:ptCount val="8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Inv. Reales</c:v>
                </c:pt>
                <c:pt idx="5">
                  <c:v>Transf. de Capital</c:v>
                </c:pt>
                <c:pt idx="6">
                  <c:v>Activos Financieros</c:v>
                </c:pt>
                <c:pt idx="7">
                  <c:v>Pasivos Financieros</c:v>
                </c:pt>
              </c:strCache>
            </c:strRef>
          </c:cat>
          <c:val>
            <c:numRef>
              <c:f>'15.4-G.15.5-G.15.6-G.15.7'!$J$39:$J$46</c:f>
              <c:numCache>
                <c:formatCode>0.0</c:formatCode>
                <c:ptCount val="8"/>
                <c:pt idx="0">
                  <c:v>32.168982932985045</c:v>
                </c:pt>
                <c:pt idx="1">
                  <c:v>18.495977763476422</c:v>
                </c:pt>
                <c:pt idx="2">
                  <c:v>1.4036664090333659</c:v>
                </c:pt>
                <c:pt idx="3">
                  <c:v>22.440443352486255</c:v>
                </c:pt>
                <c:pt idx="4" formatCode="#,##0.0">
                  <c:v>3.4980657627664358</c:v>
                </c:pt>
                <c:pt idx="5" formatCode="#,##0.0">
                  <c:v>6.370626103958438</c:v>
                </c:pt>
                <c:pt idx="6" formatCode="#,##0.0">
                  <c:v>1.3406047281150753</c:v>
                </c:pt>
                <c:pt idx="7" formatCode="#,##0.0">
                  <c:v>14.271644592530295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5F59-408B-961D-B0606682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507302015176202"/>
          <c:y val="1.8684971029009332E-3"/>
          <c:w val="0.69492697984823804"/>
          <c:h val="0.9440801770369553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479114891198904E-3"/>
                  <c:y val="-1.101448789161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20-4207-A787-576E6131BF40}"/>
                </c:ext>
              </c:extLst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20-4207-A787-576E6131BF40}"/>
                </c:ext>
              </c:extLst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20-4207-A787-576E6131BF40}"/>
                </c:ext>
              </c:extLst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0-4207-A787-576E6131BF40}"/>
                </c:ext>
              </c:extLst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0-4207-A787-576E6131BF40}"/>
                </c:ext>
              </c:extLst>
            </c:dLbl>
            <c:dLbl>
              <c:idx val="5"/>
              <c:layout>
                <c:manualLayout>
                  <c:x val="3.7388195840465394E-3"/>
                  <c:y val="-1.106960226591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20-4207-A787-576E6131BF40}"/>
                </c:ext>
              </c:extLst>
            </c:dLbl>
            <c:dLbl>
              <c:idx val="6"/>
              <c:layout>
                <c:manualLayout>
                  <c:x val="1.9681324472774369E-3"/>
                  <c:y val="-7.22058210364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20-4207-A787-576E6131BF40}"/>
                </c:ext>
              </c:extLst>
            </c:dLbl>
            <c:dLbl>
              <c:idx val="7"/>
              <c:layout>
                <c:manualLayout>
                  <c:x val="3.823847480721241E-3"/>
                  <c:y val="-1.054421850213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20-4207-A787-576E6131BF40}"/>
                </c:ext>
              </c:extLst>
            </c:dLbl>
            <c:dLbl>
              <c:idx val="8"/>
              <c:layout>
                <c:manualLayout>
                  <c:x val="3.9666642487642357E-3"/>
                  <c:y val="-7.844812299611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20-4207-A787-576E6131BF40}"/>
                </c:ext>
              </c:extLst>
            </c:dLbl>
            <c:dLbl>
              <c:idx val="9"/>
              <c:layout>
                <c:manualLayout>
                  <c:x val="5.0520114891499887E-4"/>
                  <c:y val="-1.056608453107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20-4207-A787-576E6131BF40}"/>
                </c:ext>
              </c:extLst>
            </c:dLbl>
            <c:dLbl>
              <c:idx val="10"/>
              <c:layout>
                <c:manualLayout>
                  <c:x val="1.4337358789732484E-3"/>
                  <c:y val="-7.320027605112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20-4207-A787-576E6131BF40}"/>
                </c:ext>
              </c:extLst>
            </c:dLbl>
            <c:dLbl>
              <c:idx val="11"/>
              <c:layout>
                <c:manualLayout>
                  <c:x val="4.0873587144865566E-4"/>
                  <c:y val="-6.784160128823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20-4207-A787-576E6131BF40}"/>
                </c:ext>
              </c:extLst>
            </c:dLbl>
            <c:dLbl>
              <c:idx val="12"/>
              <c:layout>
                <c:manualLayout>
                  <c:x val="4.1434921754771115E-3"/>
                  <c:y val="-3.345202892785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20-4207-A787-576E6131BF40}"/>
                </c:ext>
              </c:extLst>
            </c:dLbl>
            <c:dLbl>
              <c:idx val="13"/>
              <c:layout>
                <c:manualLayout>
                  <c:x val="5.6097342945950245E-3"/>
                  <c:y val="-4.0826571837992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E20-4207-A787-576E6131BF40}"/>
                </c:ext>
              </c:extLst>
            </c:dLbl>
            <c:dLbl>
              <c:idx val="14"/>
              <c:layout>
                <c:manualLayout>
                  <c:x val="3.822493054048547E-3"/>
                  <c:y val="-7.608179931658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E20-4207-A787-576E6131BF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'15.5-G.15.8'!$I$43:$I$57</c:f>
              <c:strCache>
                <c:ptCount val="15"/>
                <c:pt idx="0">
                  <c:v>Defensor del Pueblo</c:v>
                </c:pt>
                <c:pt idx="1">
                  <c:v>Consejo Consultivo de La Rioja</c:v>
                </c:pt>
                <c:pt idx="2">
                  <c:v>Instituto de Estudios Riojanos</c:v>
                </c:pt>
                <c:pt idx="3">
                  <c:v>Participación, Cooperación y DD.HH.</c:v>
                </c:pt>
                <c:pt idx="4">
                  <c:v>Parlamento</c:v>
                </c:pt>
                <c:pt idx="5">
                  <c:v>Hacienda</c:v>
                </c:pt>
                <c:pt idx="6">
                  <c:v>Gobernanza Pública</c:v>
                </c:pt>
                <c:pt idx="7">
                  <c:v>Agric., Gan., M. Rural, Ter. y Poblac.</c:v>
                </c:pt>
                <c:pt idx="8">
                  <c:v>Sostenibilidad y Transición Ecológica</c:v>
                </c:pt>
                <c:pt idx="9">
                  <c:v>Desarrollo Autonómico</c:v>
                </c:pt>
                <c:pt idx="10">
                  <c:v>Servicios Sociales y a la Ciudadanía</c:v>
                </c:pt>
                <c:pt idx="11">
                  <c:v>Salud</c:v>
                </c:pt>
                <c:pt idx="12">
                  <c:v>Deuda Pública</c:v>
                </c:pt>
                <c:pt idx="13">
                  <c:v>Servicio Riojano de Salud</c:v>
                </c:pt>
                <c:pt idx="14">
                  <c:v>Educación y Cultura</c:v>
                </c:pt>
              </c:strCache>
            </c:strRef>
          </c:cat>
          <c:val>
            <c:numRef>
              <c:f>'15.5-G.15.8'!$J$43:$J$57</c:f>
              <c:numCache>
                <c:formatCode>#,##0</c:formatCode>
                <c:ptCount val="15"/>
                <c:pt idx="0">
                  <c:v>300</c:v>
                </c:pt>
                <c:pt idx="1">
                  <c:v>602.5</c:v>
                </c:pt>
                <c:pt idx="2">
                  <c:v>1113.1099999999999</c:v>
                </c:pt>
                <c:pt idx="3">
                  <c:v>8415.44</c:v>
                </c:pt>
                <c:pt idx="4">
                  <c:v>8533.51</c:v>
                </c:pt>
                <c:pt idx="5">
                  <c:v>26401.34</c:v>
                </c:pt>
                <c:pt idx="6">
                  <c:v>33679.35</c:v>
                </c:pt>
                <c:pt idx="7">
                  <c:v>77562.149999999994</c:v>
                </c:pt>
                <c:pt idx="8">
                  <c:v>89641.36</c:v>
                </c:pt>
                <c:pt idx="9">
                  <c:v>122923.58</c:v>
                </c:pt>
                <c:pt idx="10">
                  <c:v>159567.16</c:v>
                </c:pt>
                <c:pt idx="11">
                  <c:v>171102.49</c:v>
                </c:pt>
                <c:pt idx="12">
                  <c:v>255292.15</c:v>
                </c:pt>
                <c:pt idx="13">
                  <c:v>297029.90999999997</c:v>
                </c:pt>
                <c:pt idx="14">
                  <c:v>317664.06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E20-4207-A787-576E613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21014528"/>
        <c:axId val="121036800"/>
        <c:axId val="0"/>
      </c:bar3DChart>
      <c:catAx>
        <c:axId val="121014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0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3680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210145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1-4FAB-A004-31C26ABED52C}"/>
              </c:ext>
            </c:extLst>
          </c:dPt>
          <c:dPt>
            <c:idx val="1"/>
            <c:bubble3D val="0"/>
            <c:explosion val="18"/>
            <c:extLst xmlns:c16r2="http://schemas.microsoft.com/office/drawing/2015/06/chart">
              <c:ext xmlns:c16="http://schemas.microsoft.com/office/drawing/2014/chart" uri="{C3380CC4-5D6E-409C-BE32-E72D297353CC}">
                <c16:uniqueId val="{00000002-F021-4FAB-A004-31C26ABED52C}"/>
              </c:ext>
            </c:extLst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021-4FAB-A004-31C26ABED52C}"/>
              </c:ext>
            </c:extLst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021-4FAB-A004-31C26ABED52C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021-4FAB-A004-31C26ABED52C}"/>
              </c:ext>
            </c:extLst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021-4FAB-A004-31C26ABED52C}"/>
              </c:ext>
            </c:extLst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F021-4FAB-A004-31C26ABED52C}"/>
              </c:ext>
            </c:extLst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F021-4FAB-A004-31C26ABED52C}"/>
              </c:ext>
            </c:extLst>
          </c:dPt>
          <c:dLbls>
            <c:dLbl>
              <c:idx val="0"/>
              <c:layout>
                <c:manualLayout>
                  <c:x val="0.10530675853018373"/>
                  <c:y val="-7.452311144357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1-4FAB-A004-31C26ABED52C}"/>
                </c:ext>
              </c:extLst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21-4FAB-A004-31C26ABED52C}"/>
                </c:ext>
              </c:extLst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21-4FAB-A004-31C26ABED52C}"/>
                </c:ext>
              </c:extLst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21-4FAB-A004-31C26ABED52C}"/>
                </c:ext>
              </c:extLst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21-4FAB-A004-31C26ABED52C}"/>
                </c:ext>
              </c:extLst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1-4FAB-A004-31C26ABED52C}"/>
                </c:ext>
              </c:extLst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21-4FAB-A004-31C26ABED52C}"/>
                </c:ext>
              </c:extLst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21-4FAB-A004-31C26ABED5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'15.6-G.15.9'!$K$27:$K$31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'15.6-G.15.9'!$L$27:$L$31</c:f>
              <c:numCache>
                <c:formatCode>#,##0.00</c:formatCode>
                <c:ptCount val="5"/>
                <c:pt idx="0">
                  <c:v>2.8840278386655473</c:v>
                </c:pt>
                <c:pt idx="1">
                  <c:v>10.704620324930859</c:v>
                </c:pt>
                <c:pt idx="2">
                  <c:v>49.730221420673743</c:v>
                </c:pt>
                <c:pt idx="3">
                  <c:v>17.461569614385553</c:v>
                </c:pt>
                <c:pt idx="4">
                  <c:v>19.21956080134429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021-4FAB-A004-31C26ABE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'15.7-15.8-G.15.10'!$L$75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('15.7-15.8-G.15.10'!$K$76:$K$77,'15.7-15.8-G.15.10'!$K$78)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'15.7-15.8-G.15.10'!$L$76:$L$78</c:f>
              <c:numCache>
                <c:formatCode>#,##0</c:formatCode>
                <c:ptCount val="3"/>
                <c:pt idx="0">
                  <c:v>1452575</c:v>
                </c:pt>
                <c:pt idx="1">
                  <c:v>1513893</c:v>
                </c:pt>
                <c:pt idx="2">
                  <c:v>1487061.28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44-471D-BC93-AAFF0697DA21}"/>
            </c:ext>
          </c:extLst>
        </c:ser>
        <c:ser>
          <c:idx val="1"/>
          <c:order val="1"/>
          <c:tx>
            <c:strRef>
              <c:f>'15.7-15.8-G.15.10'!$M$75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('15.7-15.8-G.15.10'!$K$76:$K$77,'15.7-15.8-G.15.10'!$K$78)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'15.7-15.8-G.15.10'!$M$76:$M$78</c:f>
              <c:numCache>
                <c:formatCode>#,##0</c:formatCode>
                <c:ptCount val="3"/>
                <c:pt idx="0">
                  <c:v>1532377.72</c:v>
                </c:pt>
                <c:pt idx="1">
                  <c:v>1579757.67</c:v>
                </c:pt>
                <c:pt idx="2">
                  <c:v>1774024.81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44-471D-BC93-AAFF0697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850688"/>
        <c:axId val="120852480"/>
        <c:axId val="0"/>
      </c:bar3DChart>
      <c:catAx>
        <c:axId val="1208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852480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5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33279965004374451"/>
          <c:h val="7.24666331602166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9A-447E-86A7-98E51EC0CC1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9A-447E-86A7-98E51EC0CC14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9A-447E-86A7-98E51EC0CC14}"/>
            </c:ext>
          </c:extLst>
        </c:ser>
        <c:ser>
          <c:idx val="3"/>
          <c:order val="3"/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9A-447E-86A7-98E51EC0CC1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9A-447E-86A7-98E51EC0CC14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89A-447E-86A7-98E51EC0CC14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9A-447E-86A7-98E51EC0CC14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9A-447E-86A7-98E51EC0CC14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89A-447E-86A7-98E51EC0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65344"/>
        <c:axId val="120275712"/>
      </c:lineChart>
      <c:catAx>
        <c:axId val="1202653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7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27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65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F-4988-8C24-7F8973AE72DA}"/>
            </c:ext>
          </c:extLst>
        </c:ser>
        <c:ser>
          <c:idx val="1"/>
          <c:order val="1"/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FF-4988-8C24-7F8973AE72DA}"/>
            </c:ext>
          </c:extLst>
        </c:ser>
        <c:ser>
          <c:idx val="2"/>
          <c:order val="2"/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FF-4988-8C24-7F8973AE72DA}"/>
            </c:ext>
          </c:extLst>
        </c:ser>
        <c:ser>
          <c:idx val="3"/>
          <c:order val="3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FF-4988-8C24-7F8973AE72DA}"/>
            </c:ext>
          </c:extLst>
        </c:ser>
        <c:ser>
          <c:idx val="4"/>
          <c:order val="4"/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FF-4988-8C24-7F8973AE72DA}"/>
            </c:ext>
          </c:extLst>
        </c:ser>
        <c:ser>
          <c:idx val="5"/>
          <c:order val="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FF-4988-8C24-7F8973AE72DA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FF-4988-8C24-7F8973AE72DA}"/>
            </c:ext>
          </c:extLst>
        </c:ser>
        <c:ser>
          <c:idx val="7"/>
          <c:order val="7"/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FFF-4988-8C24-7F8973AE72DA}"/>
            </c:ext>
          </c:extLst>
        </c:ser>
        <c:ser>
          <c:idx val="8"/>
          <c:order val="8"/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FFF-4988-8C24-7F8973A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341248"/>
        <c:axId val="120342784"/>
        <c:axId val="0"/>
      </c:bar3DChart>
      <c:catAx>
        <c:axId val="1203412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3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4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341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20-4E5E-A99C-E2ADAAA7E8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20-4E5E-A99C-E2ADAAA7E845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20-4E5E-A99C-E2ADAAA7E845}"/>
            </c:ext>
          </c:extLst>
        </c:ser>
        <c:ser>
          <c:idx val="3"/>
          <c:order val="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20-4E5E-A99C-E2ADAAA7E84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820-4E5E-A99C-E2ADAAA7E845}"/>
            </c:ext>
          </c:extLst>
        </c:ser>
        <c:ser>
          <c:idx val="5"/>
          <c:order val="5"/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820-4E5E-A99C-E2ADAAA7E84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20-4E5E-A99C-E2ADAAA7E845}"/>
            </c:ext>
          </c:extLst>
        </c:ser>
        <c:ser>
          <c:idx val="7"/>
          <c:order val="7"/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820-4E5E-A99C-E2ADAAA7E84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7820-4E5E-A99C-E2ADAAA7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70912"/>
        <c:axId val="120481280"/>
      </c:lineChart>
      <c:catAx>
        <c:axId val="1204709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48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48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470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74-4B21-95C3-24E67218C340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74-4B21-95C3-24E67218C34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74-4B21-95C3-24E67218C340}"/>
              </c:ext>
            </c:extLst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74-4B21-95C3-24E67218C340}"/>
              </c:ext>
            </c:extLst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D74-4B21-95C3-24E67218C3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D74-4B21-95C3-24E67218C340}"/>
              </c:ext>
            </c:extLst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D74-4B21-95C3-24E67218C340}"/>
              </c:ext>
            </c:extLst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D74-4B21-95C3-24E67218C340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D74-4B21-95C3-24E67218C340}"/>
              </c:ext>
            </c:extLst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74-4B21-95C3-24E67218C340}"/>
                </c:ext>
              </c:extLst>
            </c:dLbl>
            <c:dLbl>
              <c:idx val="1"/>
              <c:layout>
                <c:manualLayout>
                  <c:x val="4.0433172597611346E-2"/>
                  <c:y val="-1.5793420559272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74-4B21-95C3-24E67218C340}"/>
                </c:ext>
              </c:extLst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74-4B21-95C3-24E67218C340}"/>
                </c:ext>
              </c:extLst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74-4B21-95C3-24E67218C340}"/>
                </c:ext>
              </c:extLst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74-4B21-95C3-24E67218C340}"/>
                </c:ext>
              </c:extLst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D74-4B21-95C3-24E67218C340}"/>
                </c:ext>
              </c:extLst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D74-4B21-95C3-24E67218C340}"/>
                </c:ext>
              </c:extLst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74-4B21-95C3-24E67218C340}"/>
                </c:ext>
              </c:extLst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D74-4B21-95C3-24E67218C3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'G.15.1-G.15.2-G.15.3'!$I$5:$I$13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'G.15.1-G.15.2-G.15.3'!$J$5:$J$13</c:f>
              <c:numCache>
                <c:formatCode>0.0</c:formatCode>
                <c:ptCount val="9"/>
                <c:pt idx="0">
                  <c:v>23.646197011683036</c:v>
                </c:pt>
                <c:pt idx="1">
                  <c:v>30.274460875372775</c:v>
                </c:pt>
                <c:pt idx="2">
                  <c:v>2.0328117195403532</c:v>
                </c:pt>
                <c:pt idx="3">
                  <c:v>21.609868983618409</c:v>
                </c:pt>
                <c:pt idx="4">
                  <c:v>7.5632483892567798E-2</c:v>
                </c:pt>
                <c:pt idx="5">
                  <c:v>7.6441489658116202E-2</c:v>
                </c:pt>
                <c:pt idx="6">
                  <c:v>1.732520882604651</c:v>
                </c:pt>
                <c:pt idx="7">
                  <c:v>0.90539211388314278</c:v>
                </c:pt>
                <c:pt idx="8">
                  <c:v>19.646674439746942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D74-4B21-95C3-24E67218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35E1-42C7-8FF7-8184186D6B3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5E1-42C7-8FF7-8184186D6B3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5E1-42C7-8FF7-8184186D6B3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5E1-42C7-8FF7-8184186D6B3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5E1-42C7-8FF7-8184186D6B39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5E1-42C7-8FF7-8184186D6B39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35E1-42C7-8FF7-8184186D6B39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35E1-42C7-8FF7-8184186D6B39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35E1-42C7-8FF7-8184186D6B39}"/>
              </c:ext>
            </c:extLst>
          </c:dPt>
          <c:dLbls>
            <c:dLbl>
              <c:idx val="0"/>
              <c:layout>
                <c:manualLayout>
                  <c:x val="-7.2948551333995873E-2"/>
                  <c:y val="-8.3568273478010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E1-42C7-8FF7-8184186D6B39}"/>
                </c:ext>
              </c:extLst>
            </c:dLbl>
            <c:dLbl>
              <c:idx val="1"/>
              <c:layout>
                <c:manualLayout>
                  <c:x val="-6.519093851132686E-2"/>
                  <c:y val="-6.681219725583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E1-42C7-8FF7-8184186D6B39}"/>
                </c:ext>
              </c:extLst>
            </c:dLbl>
            <c:dLbl>
              <c:idx val="2"/>
              <c:layout>
                <c:manualLayout>
                  <c:x val="-8.3449277578166808E-2"/>
                  <c:y val="-4.030002347267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E1-42C7-8FF7-8184186D6B39}"/>
                </c:ext>
              </c:extLst>
            </c:dLbl>
            <c:dLbl>
              <c:idx val="3"/>
              <c:layout>
                <c:manualLayout>
                  <c:x val="-7.5546925566343043E-2"/>
                  <c:y val="-7.2479781490728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E1-42C7-8FF7-8184186D6B39}"/>
                </c:ext>
              </c:extLst>
            </c:dLbl>
            <c:dLbl>
              <c:idx val="4"/>
              <c:layout>
                <c:manualLayout>
                  <c:x val="-6.0134036643477815E-2"/>
                  <c:y val="-4.0189915284979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E1-42C7-8FF7-8184186D6B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'G.15.1-G.15.2-G.15.3'!$I$27:$I$31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'G.15.1-G.15.2-G.15.3'!$J$27:$J$31</c:f>
              <c:numCache>
                <c:formatCode>#,##0</c:formatCode>
                <c:ptCount val="5"/>
                <c:pt idx="0">
                  <c:v>1334190</c:v>
                </c:pt>
                <c:pt idx="1">
                  <c:v>1452575</c:v>
                </c:pt>
                <c:pt idx="2">
                  <c:v>1513893</c:v>
                </c:pt>
                <c:pt idx="3">
                  <c:v>1487061.28</c:v>
                </c:pt>
                <c:pt idx="4">
                  <c:v>1569828.12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5E1-42C7-8FF7-8184186D6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698944"/>
        <c:axId val="117702016"/>
      </c:lineChart>
      <c:catAx>
        <c:axId val="1176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02016"/>
        <c:crosses val="autoZero"/>
        <c:auto val="1"/>
        <c:lblAlgn val="ctr"/>
        <c:lblOffset val="100"/>
        <c:noMultiLvlLbl val="0"/>
      </c:catAx>
      <c:valAx>
        <c:axId val="117702016"/>
        <c:scaling>
          <c:orientation val="minMax"/>
          <c:max val="16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17698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'G.15.1-G.15.2-G.15.3'!$J$44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2014515392053724E-4"/>
                  <c:y val="-1.98697075216195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8EA-95AB-6CD7CC1B1E56}"/>
                </c:ext>
              </c:extLst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8EA-95AB-6CD7CC1B1E56}"/>
                </c:ext>
              </c:extLst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8EA-95AB-6CD7CC1B1E56}"/>
                </c:ext>
              </c:extLst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8EA-95AB-6CD7CC1B1E56}"/>
                </c:ext>
              </c:extLst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CA-48EA-95AB-6CD7CC1B1E5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'G.15.1-G.15.2-G.15.3'!$I$45:$I$49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1122597.53</c:v>
                </c:pt>
                <c:pt idx="1">
                  <c:v>1138290.67</c:v>
                </c:pt>
                <c:pt idx="2">
                  <c:v>1183363</c:v>
                </c:pt>
                <c:pt idx="3">
                  <c:v>1183362.8</c:v>
                </c:pt>
                <c:pt idx="4">
                  <c:v>1247196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CA-48EA-95AB-6CD7CC1B1E56}"/>
            </c:ext>
          </c:extLst>
        </c:ser>
        <c:ser>
          <c:idx val="1"/>
          <c:order val="1"/>
          <c:tx>
            <c:strRef>
              <c:f>'G.15.1-G.15.2-G.15.3'!$K$43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CA-48EA-95AB-6CD7CC1B1E56}"/>
                </c:ext>
              </c:extLst>
            </c:dLbl>
            <c:dLbl>
              <c:idx val="1"/>
              <c:layout>
                <c:manualLayout>
                  <c:x val="2.2231927486796945E-2"/>
                  <c:y val="-0.11932490510399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CA-48EA-95AB-6CD7CC1B1E56}"/>
                </c:ext>
              </c:extLst>
            </c:dLbl>
            <c:dLbl>
              <c:idx val="2"/>
              <c:layout>
                <c:manualLayout>
                  <c:x val="2.2690766893004772E-2"/>
                  <c:y val="-0.123964823122209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CA-48EA-95AB-6CD7CC1B1E56}"/>
                </c:ext>
              </c:extLst>
            </c:dLbl>
            <c:dLbl>
              <c:idx val="3"/>
              <c:layout>
                <c:manualLayout>
                  <c:x val="1.7751708161985826E-2"/>
                  <c:y val="-0.12129623239326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CA-48EA-95AB-6CD7CC1B1E56}"/>
                </c:ext>
              </c:extLst>
            </c:dLbl>
            <c:dLbl>
              <c:idx val="4"/>
              <c:layout>
                <c:manualLayout>
                  <c:x val="2.7650454161689181E-2"/>
                  <c:y val="-0.1218808863835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CA-48EA-95AB-6CD7CC1B1E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'G.15.1-G.15.2-G.15.3'!$I$45:$I$49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'G.15.1-G.15.2-G.15.3'!$K$45:$K$49</c:f>
              <c:numCache>
                <c:formatCode>#,##0</c:formatCode>
                <c:ptCount val="5"/>
                <c:pt idx="0">
                  <c:v>211592.47</c:v>
                </c:pt>
                <c:pt idx="1">
                  <c:v>314284.33</c:v>
                </c:pt>
                <c:pt idx="2">
                  <c:v>330530</c:v>
                </c:pt>
                <c:pt idx="3">
                  <c:v>303698.48</c:v>
                </c:pt>
                <c:pt idx="4">
                  <c:v>322632.12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2CA-48EA-95AB-6CD7CC1B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82400"/>
        <c:axId val="117783936"/>
        <c:axId val="0"/>
      </c:bar3DChart>
      <c:catAx>
        <c:axId val="1177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78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83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782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'15.3-G.15.4'!$M$35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'15.3-G.15.4'!$L$36:$L$38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'15.3-G.15.4'!$M$36:$M$38</c:f>
              <c:numCache>
                <c:formatCode>#,##0</c:formatCode>
                <c:ptCount val="3"/>
                <c:pt idx="0">
                  <c:v>1532378</c:v>
                </c:pt>
                <c:pt idx="1">
                  <c:v>1579757.67</c:v>
                </c:pt>
                <c:pt idx="2">
                  <c:v>1774024.81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E-488F-AE33-52DF36A9F030}"/>
            </c:ext>
          </c:extLst>
        </c:ser>
        <c:ser>
          <c:idx val="1"/>
          <c:order val="1"/>
          <c:tx>
            <c:strRef>
              <c:f>'15.3-G.15.4'!$N$35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'15.3-G.15.4'!$L$36:$L$38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'15.3-G.15.4'!$N$36:$N$38</c:f>
              <c:numCache>
                <c:formatCode>#,##0</c:formatCode>
                <c:ptCount val="3"/>
                <c:pt idx="0">
                  <c:v>1427188</c:v>
                </c:pt>
                <c:pt idx="1">
                  <c:v>1483015.56</c:v>
                </c:pt>
                <c:pt idx="2">
                  <c:v>1668299.76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E-488F-AE33-52DF36A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62784"/>
        <c:axId val="117864320"/>
        <c:axId val="0"/>
      </c:bar3DChart>
      <c:catAx>
        <c:axId val="117862784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643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62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C0F2-408F-8F72-EA9128076E8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0F2-408F-8F72-EA9128076E8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0F2-408F-8F72-EA9128076E8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0F2-408F-8F72-EA9128076E87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0F2-408F-8F72-EA9128076E87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0F2-408F-8F72-EA9128076E8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F2-408F-8F72-EA9128076E8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0F2-408F-8F72-EA9128076E87}"/>
              </c:ext>
            </c:extLst>
          </c:dPt>
          <c:dLbls>
            <c:dLbl>
              <c:idx val="0"/>
              <c:layout>
                <c:manualLayout>
                  <c:x val="-7.259259259259257E-2"/>
                  <c:y val="-5.295653111854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2-408F-8F72-EA9128076E87}"/>
                </c:ext>
              </c:extLst>
            </c:dLbl>
            <c:dLbl>
              <c:idx val="1"/>
              <c:layout>
                <c:manualLayout>
                  <c:x val="-6.294179894179891E-2"/>
                  <c:y val="-4.959630911188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2-408F-8F72-EA9128076E87}"/>
                </c:ext>
              </c:extLst>
            </c:dLbl>
            <c:dLbl>
              <c:idx val="2"/>
              <c:layout>
                <c:manualLayout>
                  <c:x val="-6.2010582010582009E-2"/>
                  <c:y val="-3.469169093589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2-408F-8F72-EA9128076E87}"/>
                </c:ext>
              </c:extLst>
            </c:dLbl>
            <c:dLbl>
              <c:idx val="3"/>
              <c:layout>
                <c:manualLayout>
                  <c:x val="-6.7174603174603179E-2"/>
                  <c:y val="-6.809801172113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2-408F-8F72-EA9128076E87}"/>
                </c:ext>
              </c:extLst>
            </c:dLbl>
            <c:dLbl>
              <c:idx val="4"/>
              <c:layout>
                <c:manualLayout>
                  <c:x val="-6.2941798941798938E-2"/>
                  <c:y val="-3.78919929529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2-408F-8F72-EA9128076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'15.4-G.15.5-G.15.6-G.15.7'!$I$64:$I$68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'15.4-G.15.5-G.15.6-G.15.7'!$J$64:$J$68</c:f>
              <c:numCache>
                <c:formatCode>#,##0</c:formatCode>
                <c:ptCount val="5"/>
                <c:pt idx="0">
                  <c:v>1334190</c:v>
                </c:pt>
                <c:pt idx="1">
                  <c:v>1452575</c:v>
                </c:pt>
                <c:pt idx="2">
                  <c:v>1513893</c:v>
                </c:pt>
                <c:pt idx="3">
                  <c:v>1487061.28</c:v>
                </c:pt>
                <c:pt idx="4">
                  <c:v>1569828.12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0F2-408F-8F72-EA9128076E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629888"/>
        <c:axId val="120633216"/>
      </c:lineChart>
      <c:catAx>
        <c:axId val="1206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0633216"/>
        <c:crosses val="autoZero"/>
        <c:auto val="1"/>
        <c:lblAlgn val="ctr"/>
        <c:lblOffset val="100"/>
        <c:noMultiLvlLbl val="0"/>
      </c:catAx>
      <c:valAx>
        <c:axId val="120633216"/>
        <c:scaling>
          <c:orientation val="minMax"/>
          <c:max val="16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062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157734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9229725" cy="48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78</xdr:row>
      <xdr:rowOff>0</xdr:rowOff>
    </xdr:from>
    <xdr:to>
      <xdr:col>28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19050</xdr:rowOff>
    </xdr:from>
    <xdr:to>
      <xdr:col>5</xdr:col>
      <xdr:colOff>581025</xdr:colOff>
      <xdr:row>58</xdr:row>
      <xdr:rowOff>152400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56283</xdr:rowOff>
    </xdr:from>
    <xdr:to>
      <xdr:col>8</xdr:col>
      <xdr:colOff>447675</xdr:colOff>
      <xdr:row>44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69</xdr:row>
      <xdr:rowOff>95250</xdr:rowOff>
    </xdr:from>
    <xdr:to>
      <xdr:col>8</xdr:col>
      <xdr:colOff>523875</xdr:colOff>
      <xdr:row>83</xdr:row>
      <xdr:rowOff>114300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2"/>
  <sheetViews>
    <sheetView showGridLines="0" showRowColHeaders="0" tabSelected="1" workbookViewId="0">
      <selection activeCell="B2" sqref="B2"/>
    </sheetView>
  </sheetViews>
  <sheetFormatPr baseColWidth="10" defaultColWidth="0" defaultRowHeight="12.75" customHeight="1" zeroHeight="1" x14ac:dyDescent="0.2"/>
  <cols>
    <col min="1" max="1" width="4.28515625" style="112" customWidth="1"/>
    <col min="2" max="2" width="92" style="112" customWidth="1"/>
    <col min="3" max="7" width="11.42578125" style="112" customWidth="1"/>
    <col min="8" max="13" width="11.42578125" style="112" hidden="1" customWidth="1"/>
    <col min="14" max="16384" width="11.42578125" style="112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13" t="s">
        <v>87</v>
      </c>
    </row>
    <row r="9" spans="2:2" ht="15.95" customHeight="1" x14ac:dyDescent="0.2">
      <c r="B9" s="114"/>
    </row>
    <row r="10" spans="2:2" ht="15.95" customHeight="1" x14ac:dyDescent="0.2">
      <c r="B10" s="209" t="s">
        <v>98</v>
      </c>
    </row>
    <row r="11" spans="2:2" ht="15.95" customHeight="1" x14ac:dyDescent="0.2">
      <c r="B11" s="209" t="s">
        <v>100</v>
      </c>
    </row>
    <row r="12" spans="2:2" ht="15.95" customHeight="1" x14ac:dyDescent="0.2">
      <c r="B12" s="209" t="s">
        <v>88</v>
      </c>
    </row>
    <row r="13" spans="2:2" ht="15.95" customHeight="1" x14ac:dyDescent="0.2">
      <c r="B13" s="209" t="s">
        <v>89</v>
      </c>
    </row>
    <row r="14" spans="2:2" ht="15.95" customHeight="1" x14ac:dyDescent="0.2">
      <c r="B14" s="209" t="s">
        <v>90</v>
      </c>
    </row>
    <row r="15" spans="2:2" ht="15.95" customHeight="1" x14ac:dyDescent="0.2">
      <c r="B15" s="209" t="s">
        <v>91</v>
      </c>
    </row>
    <row r="16" spans="2:2" ht="15.95" customHeight="1" x14ac:dyDescent="0.2">
      <c r="B16" s="209" t="s">
        <v>92</v>
      </c>
    </row>
    <row r="17" spans="2:2" ht="15.95" customHeight="1" x14ac:dyDescent="0.2">
      <c r="B17" s="209" t="s">
        <v>93</v>
      </c>
    </row>
    <row r="18" spans="2:2" ht="15.95" customHeight="1" x14ac:dyDescent="0.2">
      <c r="B18" s="209" t="s">
        <v>94</v>
      </c>
    </row>
    <row r="19" spans="2:2" ht="15.95" customHeight="1" x14ac:dyDescent="0.2">
      <c r="B19" s="209" t="s">
        <v>95</v>
      </c>
    </row>
    <row r="20" spans="2:2" ht="15.95" customHeight="1" x14ac:dyDescent="0.2">
      <c r="B20" s="209" t="s">
        <v>99</v>
      </c>
    </row>
    <row r="21" spans="2:2" ht="15.95" customHeight="1" x14ac:dyDescent="0.2">
      <c r="B21" s="209" t="s">
        <v>96</v>
      </c>
    </row>
    <row r="22" spans="2:2" ht="15.95" customHeight="1" x14ac:dyDescent="0.2">
      <c r="B22" s="209" t="s">
        <v>97</v>
      </c>
    </row>
    <row r="23" spans="2:2" ht="14.25" x14ac:dyDescent="0.2">
      <c r="B23" s="210"/>
    </row>
    <row r="24" spans="2:2" x14ac:dyDescent="0.2">
      <c r="B24" s="208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Y56"/>
  <sheetViews>
    <sheetView zoomScale="85" zoomScaleNormal="85" zoomScaleSheetLayoutView="70" workbookViewId="0">
      <selection activeCell="B17" sqref="B17"/>
    </sheetView>
  </sheetViews>
  <sheetFormatPr baseColWidth="10" defaultColWidth="7.7109375" defaultRowHeight="11.25" customHeight="1" x14ac:dyDescent="0.2"/>
  <cols>
    <col min="1" max="1" width="34.710937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1" width="5.5703125" style="4" customWidth="1"/>
    <col min="12" max="12" width="7.7109375" style="4"/>
    <col min="13" max="20" width="13" style="4" customWidth="1"/>
    <col min="21" max="25" width="10.28515625" style="4" customWidth="1"/>
    <col min="26" max="16384" width="7.7109375" style="4"/>
  </cols>
  <sheetData>
    <row r="1" spans="1:25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5" ht="13.35" customHeight="1" x14ac:dyDescent="0.2">
      <c r="A2" s="5"/>
    </row>
    <row r="3" spans="1:25" s="7" customFormat="1" ht="14.1" customHeight="1" x14ac:dyDescent="0.2">
      <c r="A3" s="34" t="s">
        <v>83</v>
      </c>
      <c r="L3" s="134" t="s">
        <v>101</v>
      </c>
    </row>
    <row r="4" spans="1:25" ht="14.1" customHeight="1" x14ac:dyDescent="0.2">
      <c r="A4" s="6" t="s">
        <v>121</v>
      </c>
      <c r="B4" s="7"/>
      <c r="C4" s="7"/>
      <c r="D4" s="7"/>
      <c r="E4" s="7"/>
      <c r="F4" s="7"/>
      <c r="G4" s="7"/>
      <c r="H4" s="7"/>
      <c r="I4" s="7"/>
      <c r="L4" s="7"/>
    </row>
    <row r="5" spans="1:25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5" ht="12.95" customHeight="1" x14ac:dyDescent="0.2">
      <c r="A6" s="10" t="s">
        <v>28</v>
      </c>
    </row>
    <row r="7" spans="1:25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5" s="15" customFormat="1" ht="12" customHeight="1" x14ac:dyDescent="0.2">
      <c r="A8" s="37"/>
      <c r="B8" s="38">
        <v>2017</v>
      </c>
      <c r="C8" s="38"/>
      <c r="D8" s="39"/>
      <c r="E8" s="38">
        <v>2018</v>
      </c>
      <c r="F8" s="38"/>
      <c r="G8" s="39"/>
      <c r="H8" s="38">
        <v>2019</v>
      </c>
      <c r="I8" s="3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</row>
    <row r="10" spans="1:25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  <c r="M10"/>
      <c r="N10"/>
      <c r="O10"/>
      <c r="P10"/>
      <c r="Q10"/>
      <c r="R10"/>
      <c r="S10"/>
      <c r="T10"/>
      <c r="U10"/>
    </row>
    <row r="11" spans="1:25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/>
      <c r="M11" s="203"/>
      <c r="N11" s="203"/>
      <c r="O11" s="203"/>
      <c r="P11"/>
      <c r="Q11" s="203"/>
      <c r="R11"/>
      <c r="S11"/>
      <c r="T11"/>
      <c r="U11"/>
      <c r="W11" s="95"/>
    </row>
    <row r="12" spans="1:25" ht="12.75" customHeight="1" x14ac:dyDescent="0.2">
      <c r="A12" s="69" t="s">
        <v>0</v>
      </c>
      <c r="B12" s="21">
        <v>1532377.72</v>
      </c>
      <c r="C12" s="21">
        <v>1389575.65</v>
      </c>
      <c r="D12" s="7"/>
      <c r="E12" s="21">
        <v>1579757.67</v>
      </c>
      <c r="F12" s="21">
        <v>1494174.97</v>
      </c>
      <c r="G12" s="7"/>
      <c r="H12" s="21">
        <v>1774024.81</v>
      </c>
      <c r="I12" s="21">
        <v>1697587.58</v>
      </c>
      <c r="L12"/>
      <c r="O12" s="203"/>
      <c r="P12" s="203"/>
      <c r="Q12" s="203"/>
      <c r="R12" s="203"/>
      <c r="S12"/>
      <c r="T12"/>
      <c r="U12"/>
      <c r="V12"/>
      <c r="X12" s="95"/>
    </row>
    <row r="13" spans="1:25" ht="12.75" customHeight="1" x14ac:dyDescent="0.2">
      <c r="A13" s="69"/>
      <c r="B13" s="7"/>
      <c r="C13" s="118"/>
      <c r="D13" s="7"/>
      <c r="E13" s="7"/>
      <c r="F13" s="118"/>
      <c r="G13" s="7"/>
      <c r="I13" s="21"/>
      <c r="M13"/>
      <c r="N13"/>
      <c r="O13"/>
      <c r="P13"/>
      <c r="R13" s="95"/>
    </row>
    <row r="14" spans="1:25" ht="12.75" customHeight="1" x14ac:dyDescent="0.2">
      <c r="A14" s="16" t="s">
        <v>16</v>
      </c>
      <c r="B14" s="21">
        <v>5176.17</v>
      </c>
      <c r="C14" s="21">
        <v>4341.66</v>
      </c>
      <c r="D14" s="7"/>
      <c r="E14" s="21">
        <v>5176.17</v>
      </c>
      <c r="F14" s="21">
        <v>4692.28</v>
      </c>
      <c r="G14" s="7"/>
      <c r="H14" s="21">
        <v>5910.68</v>
      </c>
      <c r="I14" s="21">
        <v>5104.84</v>
      </c>
      <c r="L14"/>
      <c r="M14" s="203"/>
      <c r="N14" s="203"/>
      <c r="O14" s="203"/>
      <c r="P14"/>
      <c r="Q14" s="203"/>
      <c r="R14" s="15"/>
      <c r="S14" s="15"/>
      <c r="T14" s="15"/>
    </row>
    <row r="15" spans="1:25" ht="12.75" customHeight="1" x14ac:dyDescent="0.2">
      <c r="A15" s="16" t="s">
        <v>10</v>
      </c>
      <c r="B15" s="21">
        <v>372.06</v>
      </c>
      <c r="C15" s="21">
        <v>367.85</v>
      </c>
      <c r="D15" s="7"/>
      <c r="E15" s="21">
        <v>608.1</v>
      </c>
      <c r="F15" s="21">
        <v>474.15</v>
      </c>
      <c r="G15" s="7"/>
      <c r="H15" s="21">
        <v>608.1</v>
      </c>
      <c r="I15" s="21">
        <v>453.12</v>
      </c>
      <c r="L15" s="15"/>
      <c r="M15" s="203"/>
      <c r="N15" s="203"/>
      <c r="O15" s="203"/>
      <c r="Q15" s="189"/>
    </row>
    <row r="16" spans="1:25" ht="12.75" customHeight="1" x14ac:dyDescent="0.2">
      <c r="A16" s="16" t="s">
        <v>128</v>
      </c>
      <c r="H16" s="21">
        <v>4633.3</v>
      </c>
      <c r="I16" s="21">
        <v>3596.91</v>
      </c>
      <c r="L16"/>
      <c r="M16" s="189"/>
      <c r="N16" s="189"/>
      <c r="O16" s="189"/>
      <c r="Q16" s="189"/>
    </row>
    <row r="17" spans="1:23" ht="12.75" customHeight="1" x14ac:dyDescent="0.2">
      <c r="A17" s="16" t="s">
        <v>56</v>
      </c>
      <c r="B17" s="21">
        <v>140337.96</v>
      </c>
      <c r="C17" s="21">
        <v>130032.58</v>
      </c>
      <c r="D17" s="7"/>
      <c r="E17" s="21">
        <v>145300.54</v>
      </c>
      <c r="F17" s="21">
        <v>133343.94</v>
      </c>
      <c r="G17" s="7"/>
      <c r="H17" s="21"/>
      <c r="L17"/>
      <c r="M17" s="203"/>
      <c r="N17" s="203"/>
      <c r="O17" s="203"/>
      <c r="P17"/>
      <c r="Q17" s="189"/>
    </row>
    <row r="18" spans="1:23" ht="12.75" customHeight="1" x14ac:dyDescent="0.2">
      <c r="A18" s="16" t="s">
        <v>140</v>
      </c>
      <c r="H18" s="21">
        <v>141173.54999999999</v>
      </c>
      <c r="I18" s="21">
        <v>129386.66</v>
      </c>
      <c r="L18"/>
      <c r="M18" s="203"/>
      <c r="N18" s="203"/>
      <c r="O18" s="203"/>
      <c r="P18" s="189"/>
      <c r="Q18" s="189"/>
    </row>
    <row r="19" spans="1:23" ht="12.75" customHeight="1" x14ac:dyDescent="0.2">
      <c r="A19" s="16" t="s">
        <v>27</v>
      </c>
      <c r="B19" s="21">
        <v>164618.92000000001</v>
      </c>
      <c r="C19" s="21">
        <v>161753.10999999999</v>
      </c>
      <c r="D19" s="7"/>
      <c r="E19" s="21">
        <v>179417.77</v>
      </c>
      <c r="F19" s="21">
        <v>174988.49</v>
      </c>
      <c r="G19" s="7"/>
      <c r="H19" s="21">
        <v>180959.57</v>
      </c>
      <c r="I19" s="21">
        <v>178444.2</v>
      </c>
      <c r="L19"/>
      <c r="M19" s="203"/>
      <c r="N19" s="189"/>
      <c r="O19" s="189"/>
      <c r="Q19" s="189"/>
    </row>
    <row r="20" spans="1:23" ht="12.75" customHeight="1" x14ac:dyDescent="0.2">
      <c r="A20" s="16" t="s">
        <v>102</v>
      </c>
      <c r="B20" s="21">
        <v>302485.34000000003</v>
      </c>
      <c r="C20" s="21">
        <v>286205.56</v>
      </c>
      <c r="D20" s="7"/>
      <c r="E20" s="21">
        <v>311314.01</v>
      </c>
      <c r="F20" s="21">
        <v>297656.36</v>
      </c>
      <c r="G20" s="7"/>
      <c r="H20" s="21"/>
      <c r="I20" s="21"/>
      <c r="L20"/>
      <c r="M20" s="203"/>
      <c r="N20" s="189"/>
      <c r="O20" s="189"/>
      <c r="Q20" s="189"/>
    </row>
    <row r="21" spans="1:23" ht="12.75" customHeight="1" x14ac:dyDescent="0.2">
      <c r="A21" s="16" t="s">
        <v>130</v>
      </c>
      <c r="H21" s="21">
        <v>325990.31</v>
      </c>
      <c r="I21" s="21">
        <v>307865.71999999997</v>
      </c>
      <c r="L21"/>
      <c r="M21" s="203"/>
      <c r="N21" s="189"/>
      <c r="O21" s="189"/>
      <c r="Q21" s="189"/>
    </row>
    <row r="22" spans="1:23" ht="12.75" customHeight="1" x14ac:dyDescent="0.2">
      <c r="A22" s="16" t="s">
        <v>131</v>
      </c>
      <c r="H22" s="21">
        <v>76231.91</v>
      </c>
      <c r="I22" s="21">
        <v>65504.62</v>
      </c>
      <c r="L22"/>
      <c r="M22" s="95"/>
      <c r="N22" s="189"/>
    </row>
    <row r="23" spans="1:23" ht="12.75" customHeight="1" x14ac:dyDescent="0.2">
      <c r="A23" s="16" t="s">
        <v>103</v>
      </c>
      <c r="B23" s="21">
        <v>73430.47</v>
      </c>
      <c r="C23" s="21">
        <v>69796.12</v>
      </c>
      <c r="D23" s="7"/>
      <c r="E23" s="21">
        <v>75197.25</v>
      </c>
      <c r="F23" s="21">
        <v>62542.49</v>
      </c>
      <c r="G23" s="7"/>
      <c r="H23" s="21"/>
      <c r="I23" s="21"/>
      <c r="L23"/>
      <c r="M23" s="203"/>
      <c r="N23" s="189"/>
      <c r="O23" s="95"/>
      <c r="Q23" s="189"/>
    </row>
    <row r="24" spans="1:23" ht="12.75" customHeight="1" x14ac:dyDescent="0.2">
      <c r="A24" s="16" t="s">
        <v>17</v>
      </c>
      <c r="B24" s="21">
        <v>286276.08</v>
      </c>
      <c r="C24" s="21">
        <v>223242.87</v>
      </c>
      <c r="D24" s="7"/>
      <c r="E24" s="21">
        <v>296059.96999999997</v>
      </c>
      <c r="F24" s="21">
        <v>294929.81</v>
      </c>
      <c r="G24" s="7"/>
      <c r="H24" s="21">
        <v>458535.99</v>
      </c>
      <c r="I24" s="21">
        <v>457996.21</v>
      </c>
      <c r="L24"/>
      <c r="M24" s="95"/>
      <c r="N24" s="189"/>
      <c r="O24" s="189"/>
      <c r="Q24" s="189"/>
    </row>
    <row r="25" spans="1:23" ht="12.75" customHeight="1" x14ac:dyDescent="0.2">
      <c r="A25" s="16" t="s">
        <v>57</v>
      </c>
      <c r="B25" s="21">
        <v>56604.46</v>
      </c>
      <c r="C25" s="21">
        <v>50167.03</v>
      </c>
      <c r="D25" s="7"/>
      <c r="E25" s="21">
        <v>57706.31</v>
      </c>
      <c r="F25" s="21">
        <v>47709.03</v>
      </c>
      <c r="G25" s="7"/>
      <c r="H25" s="21"/>
      <c r="I25" s="21"/>
      <c r="L25"/>
      <c r="M25" s="203"/>
      <c r="N25" s="190"/>
      <c r="O25" s="203"/>
      <c r="P25" s="203"/>
      <c r="Q25" s="203"/>
      <c r="R25"/>
      <c r="S25" s="95"/>
    </row>
    <row r="26" spans="1:23" ht="12.75" customHeight="1" x14ac:dyDescent="0.2">
      <c r="A26" s="16" t="s">
        <v>132</v>
      </c>
      <c r="H26" s="21">
        <v>58530.96</v>
      </c>
      <c r="I26" s="21">
        <v>52617.18</v>
      </c>
      <c r="M26" s="16"/>
      <c r="N26" s="203"/>
      <c r="O26" s="203"/>
      <c r="P26" s="189"/>
      <c r="Q26" s="95"/>
      <c r="R26" s="189"/>
    </row>
    <row r="27" spans="1:23" ht="12.75" customHeight="1" x14ac:dyDescent="0.2">
      <c r="A27" s="16" t="s">
        <v>138</v>
      </c>
      <c r="H27" s="21">
        <v>413.76</v>
      </c>
      <c r="I27" s="21">
        <v>201.27</v>
      </c>
      <c r="L27"/>
    </row>
    <row r="28" spans="1:23" ht="12.75" customHeight="1" x14ac:dyDescent="0.2">
      <c r="A28" s="16" t="s">
        <v>108</v>
      </c>
      <c r="B28" s="21">
        <v>8744.26</v>
      </c>
      <c r="C28" s="21">
        <v>7138.92</v>
      </c>
      <c r="D28" s="7"/>
      <c r="E28" s="21">
        <v>9321.27</v>
      </c>
      <c r="F28" s="21">
        <v>7573.7</v>
      </c>
      <c r="G28" s="7"/>
      <c r="H28" s="21">
        <v>7723.15</v>
      </c>
      <c r="I28" s="21">
        <v>6507.71</v>
      </c>
      <c r="M28"/>
      <c r="N28"/>
      <c r="O28"/>
      <c r="P28"/>
      <c r="Q28"/>
      <c r="R28"/>
      <c r="S28"/>
      <c r="T28"/>
      <c r="U28"/>
      <c r="W28" s="95"/>
    </row>
    <row r="29" spans="1:23" ht="12.75" customHeight="1" x14ac:dyDescent="0.2">
      <c r="A29" s="16" t="s">
        <v>18</v>
      </c>
      <c r="B29" s="21">
        <v>283756.18</v>
      </c>
      <c r="C29" s="21">
        <v>282043.06</v>
      </c>
      <c r="D29" s="7"/>
      <c r="E29" s="21">
        <v>286133.17</v>
      </c>
      <c r="F29" s="21">
        <v>284829.03000000003</v>
      </c>
      <c r="G29" s="7"/>
      <c r="H29" s="21">
        <v>299306.17</v>
      </c>
      <c r="I29" s="21">
        <v>298537.01</v>
      </c>
      <c r="L29"/>
      <c r="M29"/>
      <c r="N29"/>
      <c r="O29"/>
      <c r="P29"/>
      <c r="Q29"/>
      <c r="R29"/>
      <c r="S29"/>
      <c r="T29"/>
      <c r="U29"/>
      <c r="W29" s="95"/>
    </row>
    <row r="30" spans="1:23" ht="12.75" customHeight="1" x14ac:dyDescent="0.2">
      <c r="A30" s="16" t="s">
        <v>19</v>
      </c>
      <c r="B30" s="21">
        <v>1013.67</v>
      </c>
      <c r="C30" s="21">
        <v>967.9</v>
      </c>
      <c r="D30" s="7"/>
      <c r="E30" s="21">
        <v>1092.33</v>
      </c>
      <c r="F30" s="21">
        <v>1045.3699999999999</v>
      </c>
      <c r="G30" s="7"/>
      <c r="H30" s="21">
        <v>1056.25</v>
      </c>
      <c r="I30" s="21">
        <v>903.38</v>
      </c>
      <c r="L30"/>
      <c r="M30"/>
      <c r="N30"/>
      <c r="O30"/>
      <c r="P30"/>
      <c r="Q30"/>
      <c r="R30"/>
      <c r="S30"/>
      <c r="T30"/>
      <c r="U30"/>
      <c r="W30" s="95"/>
    </row>
    <row r="31" spans="1:23" ht="12.75" customHeight="1" x14ac:dyDescent="0.2">
      <c r="A31" s="16" t="s">
        <v>104</v>
      </c>
      <c r="B31" s="21">
        <v>53371.15</v>
      </c>
      <c r="C31" s="21">
        <v>41528.080000000002</v>
      </c>
      <c r="D31" s="7"/>
      <c r="E31" s="21">
        <v>51049.3</v>
      </c>
      <c r="F31" s="21">
        <v>42424.89</v>
      </c>
      <c r="G31" s="7"/>
      <c r="H31" s="21"/>
      <c r="I31" s="21"/>
      <c r="L31"/>
      <c r="M31"/>
      <c r="N31"/>
      <c r="O31"/>
      <c r="P31"/>
      <c r="Q31"/>
      <c r="R31"/>
      <c r="S31"/>
      <c r="T31"/>
      <c r="U31"/>
      <c r="W31" s="95"/>
    </row>
    <row r="32" spans="1:23" ht="12.75" customHeight="1" x14ac:dyDescent="0.2">
      <c r="A32" s="16" t="s">
        <v>134</v>
      </c>
      <c r="H32" s="21">
        <v>52312.12</v>
      </c>
      <c r="I32" s="21">
        <v>45500.28</v>
      </c>
      <c r="L32"/>
      <c r="M32"/>
      <c r="N32"/>
      <c r="O32"/>
      <c r="P32"/>
      <c r="Q32"/>
      <c r="R32"/>
      <c r="S32"/>
      <c r="T32"/>
      <c r="U32"/>
      <c r="W32" s="95"/>
    </row>
    <row r="33" spans="1:25" ht="12.75" customHeight="1" x14ac:dyDescent="0.2">
      <c r="A33" s="16" t="s">
        <v>106</v>
      </c>
      <c r="B33" s="21">
        <v>156191.01</v>
      </c>
      <c r="C33" s="21">
        <v>131990.92000000001</v>
      </c>
      <c r="D33" s="7"/>
      <c r="E33" s="21">
        <v>161381.49</v>
      </c>
      <c r="F33" s="21">
        <v>141965.45000000001</v>
      </c>
      <c r="G33" s="7"/>
      <c r="H33" s="21"/>
      <c r="I33" s="21"/>
      <c r="L33"/>
      <c r="M33"/>
      <c r="N33"/>
      <c r="O33"/>
      <c r="P33"/>
      <c r="Q33"/>
      <c r="R33"/>
      <c r="S33"/>
      <c r="T33"/>
      <c r="U33"/>
      <c r="W33" s="95"/>
    </row>
    <row r="34" spans="1:25" s="85" customFormat="1" ht="12.75" customHeight="1" x14ac:dyDescent="0.2">
      <c r="A34" s="16" t="s">
        <v>135</v>
      </c>
      <c r="H34" s="21">
        <v>160638.99</v>
      </c>
      <c r="I34" s="21">
        <v>144968.48000000001</v>
      </c>
      <c r="J34" s="4"/>
      <c r="K34" s="4"/>
      <c r="L34"/>
      <c r="M34" s="16"/>
      <c r="N34" s="4"/>
      <c r="O34" s="4"/>
      <c r="P34" s="4"/>
      <c r="Q34" s="4"/>
      <c r="R34" s="4"/>
      <c r="S34" s="4"/>
      <c r="T34" s="4"/>
      <c r="U34" s="4"/>
      <c r="V34" s="4"/>
      <c r="W34" s="95"/>
      <c r="X34" s="4"/>
      <c r="Y34" s="4"/>
    </row>
    <row r="35" spans="1:25" ht="9.9499999999999993" customHeight="1" x14ac:dyDescent="0.2">
      <c r="A35" s="23"/>
      <c r="B35" s="24"/>
      <c r="C35" s="24"/>
      <c r="D35" s="24"/>
      <c r="E35" s="24"/>
      <c r="F35" s="25"/>
      <c r="G35" s="23"/>
      <c r="H35" s="24"/>
      <c r="I35" s="93"/>
      <c r="J35" s="85"/>
      <c r="K35" s="85"/>
      <c r="M35" s="16"/>
      <c r="W35" s="95"/>
    </row>
    <row r="36" spans="1:25" ht="12.75" customHeight="1" x14ac:dyDescent="0.2">
      <c r="A36" s="26" t="s">
        <v>145</v>
      </c>
      <c r="B36" s="17"/>
      <c r="C36" s="17"/>
      <c r="D36" s="9"/>
      <c r="E36" s="72"/>
      <c r="F36" s="72"/>
      <c r="G36" s="17"/>
      <c r="H36" s="17"/>
      <c r="I36" s="29"/>
      <c r="L36" s="4" t="s">
        <v>65</v>
      </c>
      <c r="M36" s="16"/>
      <c r="W36" s="95"/>
    </row>
    <row r="37" spans="1:25" s="7" customFormat="1" ht="14.1" customHeight="1" x14ac:dyDescent="0.2">
      <c r="A37" s="84"/>
      <c r="B37" s="20"/>
      <c r="C37" s="20"/>
      <c r="D37" s="4"/>
      <c r="E37" s="4"/>
      <c r="F37" s="4"/>
      <c r="G37" s="4"/>
      <c r="J37" s="4"/>
      <c r="K37" s="4"/>
      <c r="L37" s="4"/>
      <c r="M37" s="16"/>
      <c r="N37" s="85"/>
      <c r="O37" s="85"/>
      <c r="P37" s="85"/>
      <c r="Q37" s="85"/>
      <c r="R37" s="85"/>
      <c r="S37" s="85"/>
      <c r="T37" s="85"/>
      <c r="U37" s="4"/>
      <c r="V37" s="4"/>
      <c r="W37" s="95"/>
      <c r="X37" s="4"/>
      <c r="Y37" s="4"/>
    </row>
    <row r="38" spans="1:25" ht="12.95" customHeight="1" x14ac:dyDescent="0.2">
      <c r="A38" s="16"/>
      <c r="B38" s="20"/>
      <c r="C38" s="20"/>
      <c r="E38" s="20"/>
      <c r="F38" s="20"/>
      <c r="H38" s="21"/>
      <c r="I38" s="21"/>
      <c r="L38" s="85"/>
      <c r="W38" s="95"/>
    </row>
    <row r="39" spans="1:25" ht="14.1" customHeight="1" x14ac:dyDescent="0.2">
      <c r="A39" s="16"/>
      <c r="B39" s="20"/>
      <c r="C39" s="20"/>
      <c r="E39" s="20"/>
      <c r="F39" s="20"/>
      <c r="H39" s="21"/>
      <c r="I39" s="21"/>
    </row>
    <row r="40" spans="1:25" ht="11.1" customHeight="1" x14ac:dyDescent="0.2">
      <c r="A40" s="16"/>
      <c r="B40" s="20"/>
      <c r="C40" s="20"/>
      <c r="E40" s="20"/>
      <c r="F40" s="20"/>
      <c r="H40" s="21"/>
      <c r="I40" s="21"/>
      <c r="M40" s="7"/>
      <c r="N40" s="7"/>
      <c r="O40" s="7"/>
      <c r="P40" s="7"/>
      <c r="Q40" s="7"/>
      <c r="R40" s="7"/>
      <c r="S40" s="7"/>
      <c r="T40" s="7"/>
      <c r="U40" s="85"/>
      <c r="V40" s="85"/>
      <c r="W40" s="85"/>
      <c r="X40" s="85"/>
      <c r="Y40" s="85"/>
    </row>
    <row r="41" spans="1:25" ht="11.1" customHeight="1" x14ac:dyDescent="0.2">
      <c r="A41" s="16"/>
      <c r="B41" s="20"/>
      <c r="C41" s="20"/>
      <c r="E41" s="20"/>
      <c r="F41" s="20"/>
      <c r="H41" s="21"/>
      <c r="I41" s="21"/>
      <c r="L41" s="7"/>
    </row>
    <row r="42" spans="1:25" ht="11.1" customHeight="1" x14ac:dyDescent="0.2">
      <c r="A42" s="16"/>
      <c r="B42" s="20"/>
      <c r="C42" s="20"/>
      <c r="E42" s="20"/>
      <c r="F42" s="20"/>
      <c r="H42" s="21"/>
      <c r="I42" s="21"/>
    </row>
    <row r="43" spans="1:25" ht="11.1" customHeight="1" x14ac:dyDescent="0.2">
      <c r="A43" s="16"/>
      <c r="B43" s="20"/>
      <c r="C43" s="20"/>
      <c r="E43" s="20"/>
      <c r="F43" s="20"/>
      <c r="H43" s="21"/>
      <c r="I43" s="21"/>
      <c r="U43" s="7"/>
      <c r="V43" s="7"/>
      <c r="W43" s="7"/>
      <c r="X43" s="7"/>
      <c r="Y43" s="7"/>
    </row>
    <row r="44" spans="1:25" ht="11.1" customHeight="1" x14ac:dyDescent="0.2">
      <c r="A44" s="51"/>
      <c r="B44" s="20"/>
      <c r="C44" s="20"/>
      <c r="E44" s="20"/>
      <c r="F44" s="20"/>
      <c r="H44" s="21"/>
      <c r="I44" s="21"/>
    </row>
    <row r="45" spans="1:25" ht="11.1" customHeight="1" x14ac:dyDescent="0.2"/>
    <row r="46" spans="1:25" ht="11.1" customHeight="1" x14ac:dyDescent="0.2"/>
    <row r="47" spans="1:25" ht="11.1" customHeight="1" x14ac:dyDescent="0.2"/>
    <row r="48" spans="1:25" ht="11.1" customHeight="1" x14ac:dyDescent="0.2"/>
    <row r="49" ht="13.35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</sheetData>
  <phoneticPr fontId="3" type="noConversion"/>
  <hyperlinks>
    <hyperlink ref="L3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26"/>
  <sheetViews>
    <sheetView zoomScaleNormal="100" zoomScaleSheetLayoutView="70" workbookViewId="0">
      <selection activeCell="B17" sqref="B17"/>
    </sheetView>
  </sheetViews>
  <sheetFormatPr baseColWidth="10" defaultColWidth="7.7109375" defaultRowHeight="11.25" customHeight="1" x14ac:dyDescent="0.2"/>
  <cols>
    <col min="1" max="1" width="40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1" width="5.5703125" style="4" customWidth="1"/>
    <col min="12" max="12" width="7.7109375" style="4"/>
    <col min="13" max="13" width="17.140625" style="4" customWidth="1"/>
    <col min="14" max="15" width="12" style="4" customWidth="1"/>
    <col min="16" max="16" width="9.42578125" style="4" customWidth="1"/>
    <col min="17" max="17" width="12.7109375" style="4" customWidth="1"/>
    <col min="18" max="18" width="6.28515625" style="4" customWidth="1"/>
    <col min="19" max="27" width="9.42578125" style="4" customWidth="1"/>
    <col min="28" max="16384" width="7.7109375" style="4"/>
  </cols>
  <sheetData>
    <row r="1" spans="1:19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19" ht="13.35" customHeight="1" x14ac:dyDescent="0.2">
      <c r="A2" s="5"/>
    </row>
    <row r="3" spans="1:19" s="7" customFormat="1" ht="14.1" customHeight="1" x14ac:dyDescent="0.2">
      <c r="A3" s="34" t="s">
        <v>84</v>
      </c>
      <c r="B3" s="52"/>
      <c r="C3" s="52"/>
      <c r="D3" s="52"/>
      <c r="E3" s="52"/>
      <c r="F3" s="52"/>
      <c r="G3" s="52"/>
      <c r="H3" s="52"/>
      <c r="I3" s="52"/>
      <c r="L3" s="115" t="s">
        <v>101</v>
      </c>
    </row>
    <row r="4" spans="1:19" ht="14.1" customHeight="1" x14ac:dyDescent="0.2">
      <c r="A4" s="27" t="s">
        <v>122</v>
      </c>
      <c r="B4" s="74"/>
      <c r="C4" s="74"/>
      <c r="D4" s="74"/>
      <c r="E4" s="74"/>
      <c r="F4" s="74"/>
      <c r="G4" s="74"/>
      <c r="H4" s="74"/>
      <c r="I4" s="74"/>
      <c r="L4" s="7"/>
    </row>
    <row r="5" spans="1:19" ht="14.1" customHeight="1" x14ac:dyDescent="0.2">
      <c r="A5" s="27"/>
      <c r="B5" s="74"/>
      <c r="C5" s="74"/>
      <c r="D5" s="74"/>
      <c r="E5" s="74"/>
      <c r="F5" s="74"/>
      <c r="G5" s="74"/>
      <c r="H5" s="74"/>
      <c r="I5" s="74"/>
    </row>
    <row r="6" spans="1:19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</row>
    <row r="7" spans="1:19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9" ht="12" customHeight="1" x14ac:dyDescent="0.2">
      <c r="A8" s="37"/>
      <c r="B8" s="38">
        <v>2017</v>
      </c>
      <c r="C8" s="38"/>
      <c r="D8" s="39"/>
      <c r="E8" s="38">
        <v>2018</v>
      </c>
      <c r="F8" s="38"/>
      <c r="G8" s="39"/>
      <c r="H8" s="38">
        <v>2019</v>
      </c>
      <c r="I8" s="38"/>
    </row>
    <row r="9" spans="1:19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L9" s="4"/>
    </row>
    <row r="10" spans="1:19" s="7" customFormat="1" ht="12" customHeight="1" x14ac:dyDescent="0.2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</row>
    <row r="11" spans="1:19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 s="7"/>
      <c r="N11" s="189"/>
      <c r="O11" s="189"/>
      <c r="P11" s="189"/>
      <c r="Q11" s="189"/>
      <c r="R11" s="189"/>
      <c r="S11" s="189"/>
    </row>
    <row r="12" spans="1:19" ht="12.75" customHeight="1" x14ac:dyDescent="0.2">
      <c r="A12" s="84" t="s">
        <v>0</v>
      </c>
      <c r="B12" s="21">
        <v>1532377.73</v>
      </c>
      <c r="C12" s="21">
        <v>1389575.6500000001</v>
      </c>
      <c r="D12" s="7"/>
      <c r="E12" s="21">
        <v>1579757.67</v>
      </c>
      <c r="F12" s="21">
        <v>1494174.97</v>
      </c>
      <c r="G12" s="7"/>
      <c r="H12" s="21">
        <v>1774024.81</v>
      </c>
      <c r="I12" s="21">
        <v>1697587.58</v>
      </c>
      <c r="M12" s="189"/>
      <c r="N12" s="189"/>
      <c r="O12" s="189"/>
      <c r="P12" s="189"/>
      <c r="Q12" s="189"/>
      <c r="R12" s="189"/>
    </row>
    <row r="13" spans="1:19" ht="12.75" customHeight="1" x14ac:dyDescent="0.2">
      <c r="A13" s="84"/>
      <c r="B13" s="21"/>
      <c r="C13" s="118"/>
      <c r="D13" s="7"/>
      <c r="E13" s="21"/>
      <c r="F13" s="118"/>
      <c r="G13" s="7"/>
      <c r="H13" s="21"/>
      <c r="I13" s="21"/>
      <c r="L13" s="51"/>
      <c r="M13" s="189"/>
      <c r="N13" s="189"/>
      <c r="O13" s="189"/>
      <c r="Q13" s="189"/>
    </row>
    <row r="14" spans="1:19" ht="12.75" customHeight="1" x14ac:dyDescent="0.2">
      <c r="A14" s="16" t="s">
        <v>110</v>
      </c>
      <c r="B14" s="21">
        <v>39088.31</v>
      </c>
      <c r="C14" s="21">
        <v>35609.230000000003</v>
      </c>
      <c r="D14" s="7"/>
      <c r="E14" s="21">
        <v>40956.85</v>
      </c>
      <c r="F14" s="21">
        <v>36461.269999999997</v>
      </c>
      <c r="G14" s="7"/>
      <c r="H14" s="21">
        <v>41093.1</v>
      </c>
      <c r="I14" s="21">
        <v>37678.53</v>
      </c>
      <c r="L14" s="51"/>
      <c r="M14" s="189"/>
      <c r="N14" s="189"/>
      <c r="O14" s="189"/>
      <c r="Q14" s="189"/>
    </row>
    <row r="15" spans="1:19" ht="12.75" customHeight="1" x14ac:dyDescent="0.2">
      <c r="A15" s="16" t="s">
        <v>111</v>
      </c>
      <c r="B15" s="21">
        <v>157858.23999999999</v>
      </c>
      <c r="C15" s="21">
        <v>125422.53</v>
      </c>
      <c r="D15" s="7"/>
      <c r="E15" s="21">
        <v>158850.14000000001</v>
      </c>
      <c r="F15" s="21">
        <v>132064.97</v>
      </c>
      <c r="G15" s="7"/>
      <c r="H15" s="21">
        <v>160108.48000000001</v>
      </c>
      <c r="I15" s="21">
        <v>136113.82999999999</v>
      </c>
      <c r="L15" s="51"/>
      <c r="M15" s="189"/>
      <c r="N15" s="189"/>
      <c r="O15" s="189"/>
      <c r="Q15" s="189"/>
    </row>
    <row r="16" spans="1:19" ht="12.75" customHeight="1" x14ac:dyDescent="0.2">
      <c r="A16" s="16" t="s">
        <v>112</v>
      </c>
      <c r="B16" s="21">
        <v>725872.85</v>
      </c>
      <c r="C16" s="21">
        <v>712761.43</v>
      </c>
      <c r="D16" s="7"/>
      <c r="E16" s="21">
        <v>752863.87</v>
      </c>
      <c r="F16" s="21">
        <v>740144.68</v>
      </c>
      <c r="G16" s="7"/>
      <c r="H16" s="21">
        <v>783182.58</v>
      </c>
      <c r="I16" s="21">
        <v>767727.69</v>
      </c>
      <c r="L16" s="51"/>
      <c r="M16" s="189"/>
      <c r="N16" s="189"/>
      <c r="O16" s="189"/>
      <c r="Q16" s="189"/>
    </row>
    <row r="17" spans="1:18" ht="12.75" customHeight="1" x14ac:dyDescent="0.2">
      <c r="A17" s="16" t="s">
        <v>113</v>
      </c>
      <c r="B17" s="21">
        <v>287891.20000000001</v>
      </c>
      <c r="C17" s="21">
        <v>262414.93</v>
      </c>
      <c r="D17" s="7"/>
      <c r="E17" s="21">
        <v>293741.46000000002</v>
      </c>
      <c r="F17" s="21">
        <v>259768.77</v>
      </c>
      <c r="G17" s="7"/>
      <c r="H17" s="21">
        <v>294081.40000000002</v>
      </c>
      <c r="I17" s="21">
        <v>266783.55</v>
      </c>
      <c r="L17" s="51"/>
      <c r="M17" s="189"/>
      <c r="N17" s="189"/>
      <c r="O17" s="189"/>
      <c r="P17" s="189"/>
      <c r="Q17" s="189"/>
      <c r="R17" s="189"/>
    </row>
    <row r="18" spans="1:18" ht="12.75" customHeight="1" x14ac:dyDescent="0.2">
      <c r="A18" s="16" t="s">
        <v>114</v>
      </c>
      <c r="B18" s="21">
        <v>321667.13</v>
      </c>
      <c r="C18" s="21">
        <v>253367.53</v>
      </c>
      <c r="D18" s="7"/>
      <c r="E18" s="21">
        <v>333345.34999999998</v>
      </c>
      <c r="F18" s="21">
        <v>325735.28000000003</v>
      </c>
      <c r="G18" s="7"/>
      <c r="H18" s="21">
        <v>495559.26</v>
      </c>
      <c r="I18" s="21">
        <v>489283.97</v>
      </c>
      <c r="N18" s="189"/>
      <c r="O18" s="189"/>
      <c r="P18" s="189"/>
      <c r="R18" s="189"/>
    </row>
    <row r="19" spans="1:18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24"/>
    </row>
    <row r="20" spans="1:18" ht="12.75" customHeight="1" x14ac:dyDescent="0.2">
      <c r="A20" s="26" t="s">
        <v>145</v>
      </c>
      <c r="B20" s="17"/>
      <c r="C20" s="17"/>
      <c r="D20" s="9"/>
      <c r="E20" s="17"/>
      <c r="F20" s="17"/>
      <c r="G20" s="17"/>
      <c r="H20" s="17"/>
      <c r="I20" s="18"/>
    </row>
    <row r="21" spans="1:18" ht="12.75" customHeight="1" x14ac:dyDescent="0.2">
      <c r="A21" s="26" t="s">
        <v>115</v>
      </c>
      <c r="B21" s="20"/>
      <c r="C21" s="20"/>
      <c r="D21" s="20"/>
      <c r="E21" s="20"/>
      <c r="F21" s="20"/>
      <c r="G21" s="20"/>
      <c r="H21" s="20"/>
      <c r="I21" s="20"/>
    </row>
    <row r="22" spans="1:18" ht="14.1" customHeight="1" x14ac:dyDescent="0.2"/>
    <row r="23" spans="1:18" ht="14.1" customHeight="1" x14ac:dyDescent="0.2"/>
    <row r="24" spans="1:18" ht="14.1" customHeight="1" x14ac:dyDescent="0.2"/>
    <row r="26" spans="1:18" ht="11.25" customHeight="1" x14ac:dyDescent="0.2">
      <c r="J26" s="4" t="s">
        <v>65</v>
      </c>
    </row>
  </sheetData>
  <phoneticPr fontId="3" type="noConversion"/>
  <hyperlinks>
    <hyperlink ref="L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71"/>
  <sheetViews>
    <sheetView zoomScaleNormal="100" zoomScaleSheetLayoutView="70" workbookViewId="0">
      <selection activeCell="B17" sqref="B17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7" width="5.5703125" style="4" customWidth="1"/>
    <col min="8" max="8" width="6.28515625" style="4" customWidth="1"/>
    <col min="9" max="10" width="13.140625" style="4" customWidth="1"/>
    <col min="11" max="13" width="11.42578125" style="4" customWidth="1"/>
    <col min="14" max="16384" width="7.7109375" style="4"/>
  </cols>
  <sheetData>
    <row r="1" spans="1:21" ht="14.1" customHeight="1" x14ac:dyDescent="0.2">
      <c r="A1" s="6" t="s">
        <v>85</v>
      </c>
      <c r="B1" s="59"/>
      <c r="C1" s="60"/>
      <c r="D1" s="61"/>
      <c r="E1" s="60"/>
      <c r="F1" s="60"/>
    </row>
    <row r="2" spans="1:21" ht="14.1" customHeight="1" x14ac:dyDescent="0.2">
      <c r="A2" s="5"/>
      <c r="B2" s="12"/>
      <c r="C2" s="62"/>
      <c r="D2" s="63"/>
      <c r="E2" s="62"/>
      <c r="F2" s="62"/>
      <c r="I2" s="115" t="s">
        <v>101</v>
      </c>
    </row>
    <row r="3" spans="1:21" ht="14.1" customHeight="1" x14ac:dyDescent="0.2">
      <c r="A3" s="10" t="s">
        <v>28</v>
      </c>
      <c r="F3" s="9"/>
    </row>
    <row r="4" spans="1:21" s="15" customFormat="1" ht="9.9499999999999993" customHeight="1" x14ac:dyDescent="0.2">
      <c r="A4" s="11"/>
      <c r="B4" s="12"/>
      <c r="C4" s="11"/>
      <c r="D4" s="11"/>
      <c r="E4" s="12"/>
      <c r="F4" s="11"/>
    </row>
    <row r="5" spans="1:21" ht="15.95" customHeight="1" x14ac:dyDescent="0.2">
      <c r="A5" s="13"/>
      <c r="B5" s="14">
        <v>2015</v>
      </c>
      <c r="C5" s="14">
        <v>2016</v>
      </c>
      <c r="D5" s="14">
        <v>2017</v>
      </c>
      <c r="E5" s="14">
        <v>2018</v>
      </c>
      <c r="F5" s="14">
        <v>2019</v>
      </c>
    </row>
    <row r="6" spans="1:21" ht="12.75" customHeight="1" x14ac:dyDescent="0.2">
      <c r="A6" s="16"/>
      <c r="B6" s="17"/>
      <c r="C6" s="17"/>
      <c r="D6" s="17"/>
      <c r="E6" s="17"/>
      <c r="F6" s="17"/>
    </row>
    <row r="7" spans="1:21" ht="12.75" customHeight="1" x14ac:dyDescent="0.2">
      <c r="A7" s="19" t="s">
        <v>0</v>
      </c>
      <c r="B7" s="21">
        <v>1613188.65</v>
      </c>
      <c r="C7" s="21">
        <v>1449435.86</v>
      </c>
      <c r="D7" s="21">
        <v>1257918.95</v>
      </c>
      <c r="E7" s="21">
        <v>1365186.18</v>
      </c>
      <c r="F7" s="21">
        <v>1558629.48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2.75" customHeight="1" x14ac:dyDescent="0.2">
      <c r="A8" s="15"/>
      <c r="B8" s="21"/>
      <c r="C8" s="118"/>
      <c r="D8" s="118"/>
      <c r="E8" s="118"/>
      <c r="F8" s="21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2.75" customHeight="1" x14ac:dyDescent="0.2">
      <c r="A9" s="19" t="s">
        <v>29</v>
      </c>
      <c r="B9" s="21">
        <v>1162438.1100000001</v>
      </c>
      <c r="C9" s="21">
        <v>1152775.8999999999</v>
      </c>
      <c r="D9" s="21">
        <v>1037883.93</v>
      </c>
      <c r="E9" s="21">
        <v>1077673.8400000001</v>
      </c>
      <c r="F9" s="21">
        <v>1105326.25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2.75" customHeight="1" x14ac:dyDescent="0.2">
      <c r="A10" s="15" t="s">
        <v>30</v>
      </c>
      <c r="B10" s="21">
        <v>1025360.69</v>
      </c>
      <c r="C10" s="21">
        <v>1037372.26</v>
      </c>
      <c r="D10" s="21">
        <v>967770.36</v>
      </c>
      <c r="E10" s="21">
        <v>997874.45</v>
      </c>
      <c r="F10" s="21">
        <v>1026495.7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2.75" customHeight="1" x14ac:dyDescent="0.2">
      <c r="A11" s="15" t="s">
        <v>7</v>
      </c>
      <c r="B11" s="21">
        <v>430156.74</v>
      </c>
      <c r="C11" s="21">
        <v>444835.14</v>
      </c>
      <c r="D11" s="21">
        <v>451090.78</v>
      </c>
      <c r="E11" s="21">
        <v>462515.77</v>
      </c>
      <c r="F11" s="21">
        <v>487351.98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2.75" customHeight="1" x14ac:dyDescent="0.2">
      <c r="A12" s="15" t="s">
        <v>58</v>
      </c>
      <c r="B12" s="21">
        <v>258079.38</v>
      </c>
      <c r="C12" s="21">
        <v>242040.55</v>
      </c>
      <c r="D12" s="21">
        <v>186649.8</v>
      </c>
      <c r="E12" s="21">
        <v>196369.28</v>
      </c>
      <c r="F12" s="21">
        <v>194795.2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2.75" customHeight="1" x14ac:dyDescent="0.2">
      <c r="A13" s="15" t="s">
        <v>13</v>
      </c>
      <c r="B13" s="21">
        <v>26532.3</v>
      </c>
      <c r="C13" s="21">
        <v>18884.330000000002</v>
      </c>
      <c r="D13" s="21">
        <v>15774.23</v>
      </c>
      <c r="E13" s="21">
        <v>13495.68</v>
      </c>
      <c r="F13" s="21">
        <v>14873.87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2.75" customHeight="1" x14ac:dyDescent="0.2">
      <c r="A14" s="15" t="s">
        <v>14</v>
      </c>
      <c r="B14" s="21">
        <v>310592.27</v>
      </c>
      <c r="C14" s="21">
        <v>331612.23</v>
      </c>
      <c r="D14" s="21">
        <v>314255.55</v>
      </c>
      <c r="E14" s="21">
        <v>325493.71999999997</v>
      </c>
      <c r="F14" s="21">
        <v>329474.65999999997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12.75" customHeight="1" x14ac:dyDescent="0.2">
      <c r="A15" s="15" t="s">
        <v>62</v>
      </c>
      <c r="B15" s="117" t="s">
        <v>109</v>
      </c>
      <c r="C15" s="117" t="s">
        <v>109</v>
      </c>
      <c r="D15" s="117" t="s">
        <v>109</v>
      </c>
      <c r="E15" s="117" t="s">
        <v>109</v>
      </c>
      <c r="F15" s="117" t="s">
        <v>109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12.75" customHeight="1" x14ac:dyDescent="0.2">
      <c r="A16" s="15" t="s">
        <v>31</v>
      </c>
      <c r="B16" s="21">
        <v>137077.42000000001</v>
      </c>
      <c r="C16" s="21">
        <v>115403.64</v>
      </c>
      <c r="D16" s="21">
        <v>70113.570000000007</v>
      </c>
      <c r="E16" s="21">
        <v>79799.39</v>
      </c>
      <c r="F16" s="21">
        <v>78830.539999999994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2.75" customHeight="1" x14ac:dyDescent="0.2">
      <c r="A17" s="15" t="s">
        <v>15</v>
      </c>
      <c r="B17" s="21">
        <v>52156.21</v>
      </c>
      <c r="C17" s="21">
        <v>35519.03</v>
      </c>
      <c r="D17" s="21">
        <v>20306.310000000001</v>
      </c>
      <c r="E17" s="21">
        <v>28679.55</v>
      </c>
      <c r="F17" s="21">
        <v>29421.68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2.75" customHeight="1" x14ac:dyDescent="0.2">
      <c r="A18" s="15" t="s">
        <v>6</v>
      </c>
      <c r="B18" s="21">
        <v>84921.21</v>
      </c>
      <c r="C18" s="21">
        <v>79884.61</v>
      </c>
      <c r="D18" s="21">
        <v>49807.26</v>
      </c>
      <c r="E18" s="21">
        <v>51119.85</v>
      </c>
      <c r="F18" s="21">
        <v>49408.86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2.75" customHeight="1" x14ac:dyDescent="0.2">
      <c r="A19" s="15"/>
      <c r="B19" s="21"/>
      <c r="C19" s="118"/>
      <c r="D19" s="118"/>
      <c r="E19" s="118"/>
      <c r="F19" s="118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12.75" customHeight="1" x14ac:dyDescent="0.2">
      <c r="A20" s="19" t="s">
        <v>9</v>
      </c>
      <c r="B20" s="21">
        <v>450750.54</v>
      </c>
      <c r="C20" s="21">
        <v>296659.96999999997</v>
      </c>
      <c r="D20" s="21">
        <v>220035.03</v>
      </c>
      <c r="E20" s="21">
        <v>287512.34000000003</v>
      </c>
      <c r="F20" s="21">
        <v>453303.24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2.75" customHeight="1" x14ac:dyDescent="0.2">
      <c r="A21" s="15" t="s">
        <v>32</v>
      </c>
      <c r="B21" s="21">
        <v>13107.45</v>
      </c>
      <c r="C21" s="21">
        <v>10755.66</v>
      </c>
      <c r="D21" s="21">
        <v>11496.29</v>
      </c>
      <c r="E21" s="21">
        <v>7319.22</v>
      </c>
      <c r="F21" s="21">
        <v>9899.61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2.75" customHeight="1" x14ac:dyDescent="0.2">
      <c r="A22" s="15" t="s">
        <v>33</v>
      </c>
      <c r="B22" s="21">
        <v>437643.09</v>
      </c>
      <c r="C22" s="21">
        <v>285904.3</v>
      </c>
      <c r="D22" s="21">
        <v>208538.74</v>
      </c>
      <c r="E22" s="21">
        <v>280193.12</v>
      </c>
      <c r="F22" s="21">
        <v>443403.63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2.75" customHeight="1" x14ac:dyDescent="0.2">
      <c r="A23" s="23"/>
      <c r="B23" s="24"/>
      <c r="C23" s="24"/>
      <c r="D23" s="24"/>
      <c r="E23" s="24"/>
      <c r="F23" s="25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2.75" customHeight="1" x14ac:dyDescent="0.2">
      <c r="A24" s="26" t="s">
        <v>145</v>
      </c>
      <c r="B24" s="17"/>
      <c r="C24" s="17"/>
      <c r="D24" s="17"/>
      <c r="E24" s="17"/>
      <c r="F24" s="18"/>
    </row>
    <row r="25" spans="1:21" ht="12.95" customHeight="1" x14ac:dyDescent="0.2">
      <c r="B25" s="22"/>
      <c r="C25" s="22"/>
      <c r="D25" s="22"/>
      <c r="E25" s="22"/>
      <c r="F25" s="22"/>
    </row>
    <row r="26" spans="1:21" s="5" customFormat="1" ht="12.95" customHeight="1" x14ac:dyDescent="0.2">
      <c r="A26" s="4"/>
      <c r="B26" s="4"/>
      <c r="C26" s="4"/>
      <c r="D26" s="4"/>
      <c r="E26" s="4"/>
      <c r="F26" s="4"/>
    </row>
    <row r="27" spans="1:21" ht="12.95" customHeight="1" x14ac:dyDescent="0.2"/>
    <row r="28" spans="1:21" s="15" customFormat="1" ht="12.95" customHeight="1" x14ac:dyDescent="0.2">
      <c r="A28" s="4"/>
      <c r="B28" s="4"/>
      <c r="C28" s="4"/>
      <c r="D28" s="4"/>
      <c r="E28" s="4"/>
      <c r="F28" s="4"/>
    </row>
    <row r="29" spans="1:21" s="15" customFormat="1" ht="12.95" customHeight="1" x14ac:dyDescent="0.2">
      <c r="A29" s="4"/>
      <c r="B29" s="4"/>
      <c r="C29" s="4"/>
      <c r="D29" s="4"/>
      <c r="E29" s="4"/>
      <c r="F29" s="4"/>
    </row>
    <row r="30" spans="1:21" s="15" customFormat="1" ht="12.95" customHeight="1" x14ac:dyDescent="0.2">
      <c r="A30" s="4"/>
      <c r="B30" s="4"/>
      <c r="C30" s="4"/>
      <c r="D30" s="4"/>
      <c r="E30" s="4"/>
      <c r="F30" s="4"/>
    </row>
    <row r="31" spans="1:21" ht="12.95" customHeight="1" x14ac:dyDescent="0.2"/>
    <row r="32" spans="1:21" ht="9.9499999999999993" customHeight="1" x14ac:dyDescent="0.2"/>
    <row r="33" spans="1:6" ht="15.95" customHeight="1" x14ac:dyDescent="0.2"/>
    <row r="34" spans="1:6" ht="12.95" customHeight="1" x14ac:dyDescent="0.2">
      <c r="A34" s="4" t="s">
        <v>65</v>
      </c>
    </row>
    <row r="35" spans="1:6" ht="12.95" customHeight="1" x14ac:dyDescent="0.2"/>
    <row r="36" spans="1:6" ht="12.95" customHeight="1" x14ac:dyDescent="0.2"/>
    <row r="37" spans="1:6" ht="12.95" customHeight="1" x14ac:dyDescent="0.2"/>
    <row r="38" spans="1:6" ht="12.95" customHeight="1" x14ac:dyDescent="0.2"/>
    <row r="39" spans="1:6" ht="12.95" customHeight="1" x14ac:dyDescent="0.2">
      <c r="A39" s="4" t="s">
        <v>65</v>
      </c>
    </row>
    <row r="40" spans="1:6" ht="12.95" customHeight="1" x14ac:dyDescent="0.2"/>
    <row r="41" spans="1:6" ht="12.95" customHeight="1" x14ac:dyDescent="0.2"/>
    <row r="42" spans="1:6" ht="12.95" customHeight="1" x14ac:dyDescent="0.2"/>
    <row r="43" spans="1:6" ht="12.95" customHeight="1" x14ac:dyDescent="0.2">
      <c r="A43" s="4" t="s">
        <v>65</v>
      </c>
    </row>
    <row r="44" spans="1:6" ht="12.95" customHeight="1" x14ac:dyDescent="0.2"/>
    <row r="45" spans="1:6" ht="12.95" customHeight="1" x14ac:dyDescent="0.2"/>
    <row r="46" spans="1:6" s="9" customFormat="1" ht="12.95" customHeight="1" x14ac:dyDescent="0.2">
      <c r="A46" s="4"/>
      <c r="B46" s="4"/>
      <c r="C46" s="4"/>
      <c r="D46" s="4"/>
      <c r="E46" s="4"/>
      <c r="F46" s="4"/>
    </row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  <row r="51" ht="12.9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</sheetData>
  <phoneticPr fontId="3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59"/>
  <sheetViews>
    <sheetView topLeftCell="A25" zoomScaleNormal="100" zoomScaleSheetLayoutView="70" workbookViewId="0">
      <selection activeCell="B17" sqref="B17"/>
    </sheetView>
  </sheetViews>
  <sheetFormatPr baseColWidth="10" defaultColWidth="7.7109375" defaultRowHeight="11.25" customHeight="1" x14ac:dyDescent="0.2"/>
  <cols>
    <col min="1" max="1" width="32.140625" style="4" customWidth="1"/>
    <col min="2" max="6" width="12" style="4" customWidth="1"/>
    <col min="7" max="8" width="5.5703125" style="3" customWidth="1"/>
    <col min="9" max="9" width="7.28515625" style="3" customWidth="1"/>
    <col min="10" max="10" width="12.42578125" style="3" customWidth="1"/>
    <col min="11" max="15" width="10.85546875" style="3" customWidth="1"/>
    <col min="16" max="16" width="7.7109375" style="3" customWidth="1"/>
    <col min="17" max="16384" width="7.7109375" style="4"/>
  </cols>
  <sheetData>
    <row r="1" spans="1:16" ht="14.1" customHeight="1" thickBot="1" x14ac:dyDescent="0.25">
      <c r="A1" s="1" t="s">
        <v>86</v>
      </c>
      <c r="B1" s="2"/>
      <c r="C1" s="2"/>
      <c r="D1" s="2"/>
      <c r="E1" s="2"/>
      <c r="F1" s="2"/>
    </row>
    <row r="2" spans="1:16" ht="12.75" customHeight="1" x14ac:dyDescent="0.2">
      <c r="A2" s="5"/>
    </row>
    <row r="3" spans="1:16" s="7" customFormat="1" ht="14.1" customHeight="1" x14ac:dyDescent="0.2">
      <c r="A3" s="6" t="s">
        <v>75</v>
      </c>
      <c r="G3" s="8"/>
      <c r="H3" s="8"/>
      <c r="I3" s="115" t="s">
        <v>101</v>
      </c>
      <c r="J3" s="8"/>
      <c r="K3" s="8"/>
      <c r="L3" s="8"/>
      <c r="M3" s="8"/>
      <c r="N3" s="8"/>
      <c r="O3" s="8"/>
      <c r="P3" s="8"/>
    </row>
    <row r="4" spans="1:16" ht="12.95" customHeight="1" x14ac:dyDescent="0.2">
      <c r="A4" s="5"/>
      <c r="F4" s="9"/>
      <c r="I4" s="8"/>
    </row>
    <row r="5" spans="1:16" ht="12.95" customHeight="1" x14ac:dyDescent="0.2">
      <c r="A5" s="10" t="s">
        <v>28</v>
      </c>
      <c r="F5" s="9"/>
    </row>
    <row r="6" spans="1:16" ht="9.9499999999999993" customHeight="1" x14ac:dyDescent="0.2">
      <c r="A6" s="11"/>
      <c r="B6" s="12"/>
      <c r="C6" s="11"/>
      <c r="D6" s="11"/>
      <c r="E6" s="12"/>
      <c r="F6" s="11"/>
    </row>
    <row r="7" spans="1:16" s="15" customFormat="1" ht="15.95" customHeight="1" x14ac:dyDescent="0.2">
      <c r="A7" s="13"/>
      <c r="B7" s="14">
        <v>2016</v>
      </c>
      <c r="C7" s="14">
        <v>2017</v>
      </c>
      <c r="D7" s="14">
        <v>2018</v>
      </c>
      <c r="E7" s="14">
        <v>2019</v>
      </c>
      <c r="F7" s="14">
        <v>2020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6" customHeight="1" x14ac:dyDescent="0.2">
      <c r="A8" s="16"/>
      <c r="B8" s="21"/>
      <c r="C8" s="21"/>
      <c r="D8" s="21"/>
      <c r="E8" s="21"/>
      <c r="F8" s="21"/>
    </row>
    <row r="9" spans="1:16" ht="12.6" customHeight="1" x14ac:dyDescent="0.2">
      <c r="A9" s="19" t="s">
        <v>0</v>
      </c>
      <c r="B9" s="21">
        <v>1334190</v>
      </c>
      <c r="C9" s="21">
        <v>1452575</v>
      </c>
      <c r="D9" s="21">
        <v>1513893</v>
      </c>
      <c r="E9" s="211">
        <v>1487061.28</v>
      </c>
      <c r="F9" s="211">
        <v>1569828.12</v>
      </c>
      <c r="G9" s="64"/>
      <c r="H9" s="64"/>
    </row>
    <row r="10" spans="1:16" ht="12.6" customHeight="1" x14ac:dyDescent="0.2">
      <c r="A10" s="15"/>
      <c r="B10" s="21"/>
      <c r="C10" s="118"/>
      <c r="D10" s="21"/>
      <c r="E10" s="118"/>
      <c r="F10" s="118"/>
      <c r="G10" s="64"/>
      <c r="H10" s="64"/>
    </row>
    <row r="11" spans="1:16" ht="12.6" customHeight="1" x14ac:dyDescent="0.2">
      <c r="A11" s="19" t="s">
        <v>29</v>
      </c>
      <c r="B11" s="21">
        <v>1122597.53</v>
      </c>
      <c r="C11" s="21">
        <v>1138290.67</v>
      </c>
      <c r="D11" s="21">
        <v>1183363</v>
      </c>
      <c r="E11" s="211">
        <v>1183362.8</v>
      </c>
      <c r="F11" s="211">
        <v>1247196</v>
      </c>
      <c r="G11" s="206"/>
      <c r="H11" s="206"/>
      <c r="J11"/>
      <c r="K11" s="21"/>
      <c r="L11"/>
      <c r="N11"/>
      <c r="O11"/>
    </row>
    <row r="12" spans="1:16" ht="12.6" customHeight="1" x14ac:dyDescent="0.25">
      <c r="A12" s="15" t="s">
        <v>30</v>
      </c>
      <c r="B12" s="21">
        <v>1082446.43</v>
      </c>
      <c r="C12" s="21">
        <v>1107590.9099999999</v>
      </c>
      <c r="D12" s="21">
        <v>1155393</v>
      </c>
      <c r="E12" s="211">
        <v>1155393.2</v>
      </c>
      <c r="F12" s="211">
        <v>1218798.3999999999</v>
      </c>
      <c r="G12" s="206"/>
      <c r="H12" s="206"/>
      <c r="I12" s="172"/>
      <c r="J12"/>
      <c r="K12" s="21"/>
      <c r="L12"/>
      <c r="N12"/>
      <c r="O12"/>
    </row>
    <row r="13" spans="1:16" ht="12.6" customHeight="1" x14ac:dyDescent="0.2">
      <c r="A13" s="15" t="s">
        <v>1</v>
      </c>
      <c r="B13" s="21">
        <v>273605.57</v>
      </c>
      <c r="C13" s="21">
        <v>285887.59000000003</v>
      </c>
      <c r="D13" s="21">
        <v>295205</v>
      </c>
      <c r="E13" s="211">
        <v>296005.48</v>
      </c>
      <c r="F13" s="211">
        <v>371204.65</v>
      </c>
      <c r="G13" s="206"/>
      <c r="H13" s="206"/>
      <c r="I13" s="173"/>
      <c r="J13" s="213"/>
      <c r="K13" s="21"/>
      <c r="L13"/>
      <c r="N13"/>
      <c r="O13"/>
    </row>
    <row r="14" spans="1:16" ht="12.6" customHeight="1" x14ac:dyDescent="0.2">
      <c r="A14" s="15" t="s">
        <v>2</v>
      </c>
      <c r="B14" s="21">
        <v>404473.74</v>
      </c>
      <c r="C14" s="21">
        <v>399653.75</v>
      </c>
      <c r="D14" s="21">
        <v>436407</v>
      </c>
      <c r="E14" s="211">
        <v>436407.03999999998</v>
      </c>
      <c r="F14" s="211">
        <v>475257</v>
      </c>
      <c r="G14" s="206"/>
      <c r="H14" s="206"/>
      <c r="I14" s="173"/>
      <c r="J14" s="213"/>
      <c r="K14" s="211"/>
      <c r="L14"/>
      <c r="N14"/>
      <c r="O14"/>
    </row>
    <row r="15" spans="1:16" ht="12.6" customHeight="1" x14ac:dyDescent="0.2">
      <c r="A15" s="15" t="s">
        <v>3</v>
      </c>
      <c r="B15" s="21">
        <v>31935.5</v>
      </c>
      <c r="C15" s="21">
        <v>31206.25</v>
      </c>
      <c r="D15" s="21">
        <v>31308</v>
      </c>
      <c r="E15" s="211">
        <v>31307.5</v>
      </c>
      <c r="F15" s="211">
        <v>31911.65</v>
      </c>
      <c r="G15" s="206"/>
      <c r="H15" s="206"/>
      <c r="I15" s="173"/>
      <c r="J15" s="213"/>
      <c r="K15" s="211"/>
      <c r="L15"/>
      <c r="N15"/>
      <c r="O15"/>
    </row>
    <row r="16" spans="1:16" ht="12.6" customHeight="1" x14ac:dyDescent="0.2">
      <c r="A16" s="15" t="s">
        <v>14</v>
      </c>
      <c r="B16" s="21">
        <v>371055.1</v>
      </c>
      <c r="C16" s="21">
        <v>389585.91999999998</v>
      </c>
      <c r="D16" s="21">
        <v>391646</v>
      </c>
      <c r="E16" s="211">
        <v>390846.38</v>
      </c>
      <c r="F16" s="211">
        <v>339237.8</v>
      </c>
      <c r="G16" s="206"/>
      <c r="H16" s="206"/>
      <c r="I16" s="173"/>
      <c r="J16" s="213"/>
      <c r="K16"/>
      <c r="L16"/>
      <c r="M16"/>
      <c r="N16"/>
      <c r="O16"/>
    </row>
    <row r="17" spans="1:17" ht="12.6" customHeight="1" x14ac:dyDescent="0.2">
      <c r="A17" s="15" t="s">
        <v>4</v>
      </c>
      <c r="B17" s="21">
        <v>1376.52</v>
      </c>
      <c r="C17" s="21">
        <v>1257.4000000000001</v>
      </c>
      <c r="D17" s="21">
        <v>827</v>
      </c>
      <c r="E17" s="211">
        <v>826.8</v>
      </c>
      <c r="F17" s="211">
        <v>1187.3</v>
      </c>
      <c r="G17" s="64"/>
      <c r="H17" s="64"/>
      <c r="I17" s="174"/>
      <c r="J17" s="213"/>
      <c r="K17"/>
      <c r="L17"/>
      <c r="M17"/>
      <c r="N17"/>
      <c r="O17"/>
    </row>
    <row r="18" spans="1:17" ht="12.6" customHeight="1" x14ac:dyDescent="0.2">
      <c r="A18" s="15" t="s">
        <v>31</v>
      </c>
      <c r="B18" s="21">
        <v>40151.1</v>
      </c>
      <c r="C18" s="21">
        <v>30699.77</v>
      </c>
      <c r="D18" s="21">
        <v>27970</v>
      </c>
      <c r="E18" s="211">
        <v>27969.599999999999</v>
      </c>
      <c r="F18" s="211">
        <v>28397.599999999999</v>
      </c>
      <c r="G18" s="206"/>
      <c r="H18" s="206"/>
      <c r="I18" s="64"/>
      <c r="J18" s="213"/>
      <c r="K18"/>
      <c r="L18"/>
      <c r="M18"/>
      <c r="N18"/>
      <c r="O18"/>
    </row>
    <row r="19" spans="1:17" ht="12.6" customHeight="1" x14ac:dyDescent="0.2">
      <c r="A19" s="15" t="s">
        <v>5</v>
      </c>
      <c r="B19" s="21">
        <v>2250</v>
      </c>
      <c r="C19" s="21">
        <v>1700</v>
      </c>
      <c r="D19" s="21">
        <v>1200</v>
      </c>
      <c r="E19" s="211">
        <v>1200</v>
      </c>
      <c r="F19" s="211">
        <v>1200</v>
      </c>
      <c r="G19" s="206"/>
      <c r="H19" s="206"/>
      <c r="I19" s="173"/>
      <c r="J19" s="213"/>
      <c r="K19"/>
      <c r="L19"/>
      <c r="M19"/>
      <c r="N19"/>
      <c r="O19"/>
    </row>
    <row r="20" spans="1:17" ht="12.6" customHeight="1" x14ac:dyDescent="0.2">
      <c r="A20" s="15" t="s">
        <v>6</v>
      </c>
      <c r="B20" s="21">
        <v>37901.1</v>
      </c>
      <c r="C20" s="21">
        <v>28999.77</v>
      </c>
      <c r="D20" s="21">
        <v>26770</v>
      </c>
      <c r="E20" s="211">
        <v>26769.599999999999</v>
      </c>
      <c r="F20" s="211">
        <v>27197.599999999999</v>
      </c>
      <c r="G20" s="206"/>
      <c r="H20" s="206"/>
      <c r="I20" s="173"/>
      <c r="J20" s="213"/>
      <c r="K20"/>
      <c r="L20"/>
      <c r="M20"/>
      <c r="N20"/>
      <c r="O20"/>
    </row>
    <row r="21" spans="1:17" ht="12.6" customHeight="1" x14ac:dyDescent="0.2">
      <c r="A21" s="15"/>
      <c r="B21" s="21"/>
      <c r="C21" s="118"/>
      <c r="D21" s="21"/>
      <c r="E21" s="118"/>
      <c r="F21" s="118"/>
      <c r="G21" s="64"/>
      <c r="H21" s="64"/>
      <c r="I21" s="174"/>
      <c r="J21" s="213"/>
      <c r="K21"/>
      <c r="L21"/>
      <c r="M21"/>
      <c r="N21"/>
      <c r="O21"/>
    </row>
    <row r="22" spans="1:17" ht="12.6" customHeight="1" x14ac:dyDescent="0.2">
      <c r="A22" s="19" t="s">
        <v>9</v>
      </c>
      <c r="B22" s="21">
        <v>211592.47</v>
      </c>
      <c r="C22" s="21">
        <v>314284.33</v>
      </c>
      <c r="D22" s="21">
        <v>330530</v>
      </c>
      <c r="E22" s="211">
        <v>303698.48</v>
      </c>
      <c r="F22" s="211">
        <v>322632.12</v>
      </c>
      <c r="G22" s="206"/>
      <c r="H22" s="206"/>
      <c r="I22" s="174"/>
      <c r="J22" s="213"/>
      <c r="K22"/>
      <c r="L22"/>
      <c r="M22"/>
      <c r="N22"/>
      <c r="O22"/>
    </row>
    <row r="23" spans="1:17" ht="12.6" customHeight="1" x14ac:dyDescent="0.2">
      <c r="A23" s="15" t="s">
        <v>32</v>
      </c>
      <c r="B23" s="21">
        <v>554</v>
      </c>
      <c r="C23" s="21">
        <v>550.9</v>
      </c>
      <c r="D23" s="21">
        <v>4264</v>
      </c>
      <c r="E23" s="211">
        <v>4263.7</v>
      </c>
      <c r="F23" s="211">
        <v>14213.1</v>
      </c>
      <c r="G23" s="206"/>
      <c r="H23" s="206"/>
      <c r="I23" s="64"/>
      <c r="K23"/>
      <c r="L23"/>
      <c r="M23"/>
      <c r="N23"/>
      <c r="O23"/>
    </row>
    <row r="24" spans="1:17" ht="12.6" customHeight="1" x14ac:dyDescent="0.2">
      <c r="A24" s="15" t="s">
        <v>33</v>
      </c>
      <c r="B24" s="21">
        <v>211038.47</v>
      </c>
      <c r="C24" s="21">
        <v>313733.43</v>
      </c>
      <c r="D24" s="21">
        <v>326267</v>
      </c>
      <c r="E24" s="211">
        <v>299434.78000000003</v>
      </c>
      <c r="F24" s="211">
        <v>308419.02</v>
      </c>
      <c r="G24" s="206"/>
      <c r="H24" s="206"/>
      <c r="I24" s="173"/>
      <c r="K24"/>
      <c r="L24"/>
      <c r="M24"/>
      <c r="N24"/>
      <c r="O24"/>
    </row>
    <row r="25" spans="1:17" ht="12.6" customHeight="1" x14ac:dyDescent="0.2">
      <c r="A25" s="23"/>
      <c r="B25" s="24"/>
      <c r="C25" s="24"/>
      <c r="D25" s="24"/>
      <c r="E25" s="24"/>
      <c r="F25" s="25"/>
      <c r="I25" s="173"/>
      <c r="J25"/>
      <c r="K25"/>
      <c r="L25"/>
      <c r="M25"/>
      <c r="N25"/>
      <c r="O25"/>
    </row>
    <row r="26" spans="1:17" ht="14.1" customHeight="1" x14ac:dyDescent="0.2">
      <c r="A26" s="26" t="s">
        <v>144</v>
      </c>
      <c r="B26" s="17"/>
      <c r="C26" s="17"/>
      <c r="D26" s="17"/>
      <c r="E26" s="17"/>
      <c r="F26" s="18"/>
      <c r="I26" s="174"/>
      <c r="J26"/>
      <c r="K26"/>
      <c r="L26"/>
      <c r="M26"/>
      <c r="N26"/>
      <c r="O26"/>
    </row>
    <row r="27" spans="1:17" ht="12.6" customHeight="1" x14ac:dyDescent="0.2">
      <c r="A27" s="16"/>
      <c r="B27" s="17"/>
      <c r="C27" s="17"/>
      <c r="D27" s="17"/>
      <c r="E27" s="17"/>
      <c r="F27" s="18"/>
      <c r="I27" s="64"/>
      <c r="J27"/>
      <c r="K27"/>
      <c r="L27"/>
      <c r="M27"/>
      <c r="N27"/>
      <c r="O27"/>
    </row>
    <row r="28" spans="1:17" ht="12.6" customHeight="1" x14ac:dyDescent="0.2">
      <c r="A28" s="16"/>
      <c r="B28" s="17"/>
      <c r="C28" s="17"/>
      <c r="D28" s="17"/>
      <c r="E28" s="17"/>
      <c r="F28" s="18"/>
      <c r="I28" s="174"/>
      <c r="J28"/>
      <c r="K28"/>
      <c r="L28"/>
      <c r="M28"/>
      <c r="N28"/>
      <c r="O28"/>
    </row>
    <row r="29" spans="1:17" ht="12.6" customHeight="1" x14ac:dyDescent="0.2">
      <c r="A29" s="27"/>
      <c r="B29" s="17"/>
      <c r="C29" s="17"/>
      <c r="D29" s="17"/>
      <c r="E29" s="17"/>
      <c r="F29" s="18"/>
    </row>
    <row r="30" spans="1:17" ht="12.6" customHeight="1" x14ac:dyDescent="0.2">
      <c r="A30" s="16"/>
      <c r="B30" s="17"/>
      <c r="C30" s="17"/>
      <c r="D30" s="17"/>
      <c r="E30" s="17"/>
      <c r="F30" s="18"/>
      <c r="J30" s="66"/>
    </row>
    <row r="31" spans="1:17" s="28" customFormat="1" ht="14.1" customHeight="1" x14ac:dyDescent="0.2">
      <c r="A31" s="6" t="s">
        <v>76</v>
      </c>
      <c r="B31" s="7"/>
      <c r="C31" s="7"/>
      <c r="D31" s="7"/>
      <c r="E31" s="7"/>
      <c r="F31" s="7"/>
      <c r="G31" s="8"/>
      <c r="H31" s="8"/>
      <c r="I31" s="3"/>
      <c r="J31" s="66"/>
      <c r="K31" s="3"/>
      <c r="L31" s="3"/>
      <c r="M31" s="3"/>
      <c r="N31" s="3"/>
      <c r="O31" s="3"/>
      <c r="P31" s="3"/>
      <c r="Q31" s="4"/>
    </row>
    <row r="32" spans="1:17" s="15" customFormat="1" ht="12.95" customHeight="1" x14ac:dyDescent="0.2">
      <c r="A32" s="5"/>
      <c r="B32" s="4"/>
      <c r="C32" s="4"/>
      <c r="D32" s="4"/>
      <c r="E32" s="4"/>
      <c r="F32" s="9"/>
      <c r="G32" s="3"/>
      <c r="H32" s="3"/>
      <c r="I32" s="8"/>
      <c r="J32" s="66"/>
      <c r="K32" s="3"/>
      <c r="L32" s="3"/>
      <c r="M32" s="3"/>
      <c r="N32" s="3"/>
      <c r="O32" s="3"/>
      <c r="P32" s="3"/>
      <c r="Q32" s="4"/>
    </row>
    <row r="33" spans="1:17" ht="12.95" customHeight="1" x14ac:dyDescent="0.2">
      <c r="A33" s="10" t="s">
        <v>28</v>
      </c>
      <c r="F33" s="9"/>
      <c r="J33" s="66"/>
    </row>
    <row r="34" spans="1:17" ht="9.9499999999999993" customHeight="1" x14ac:dyDescent="0.2">
      <c r="A34" s="11"/>
      <c r="B34" s="12"/>
      <c r="C34" s="11"/>
      <c r="D34" s="11"/>
      <c r="E34" s="12"/>
      <c r="F34" s="11"/>
      <c r="J34" s="66"/>
    </row>
    <row r="35" spans="1:17" ht="15.95" customHeight="1" x14ac:dyDescent="0.2">
      <c r="A35" s="13"/>
      <c r="B35" s="14">
        <v>2015</v>
      </c>
      <c r="C35" s="14">
        <v>2016</v>
      </c>
      <c r="D35" s="14">
        <v>2017</v>
      </c>
      <c r="E35" s="14">
        <v>2018</v>
      </c>
      <c r="F35" s="14">
        <v>2019</v>
      </c>
      <c r="J35" s="66"/>
    </row>
    <row r="36" spans="1:17" ht="12.6" customHeight="1" x14ac:dyDescent="0.2">
      <c r="A36" s="16"/>
      <c r="B36" s="18"/>
      <c r="C36" s="28"/>
      <c r="D36" s="28"/>
      <c r="E36" s="28"/>
      <c r="F36" s="28"/>
      <c r="J36" s="66"/>
    </row>
    <row r="37" spans="1:17" ht="12.6" customHeight="1" x14ac:dyDescent="0.2">
      <c r="A37" s="19" t="s">
        <v>0</v>
      </c>
      <c r="B37" s="29">
        <v>1618276.9</v>
      </c>
      <c r="C37" s="29">
        <v>1445335.17</v>
      </c>
      <c r="D37" s="29">
        <v>1410537</v>
      </c>
      <c r="E37" s="29">
        <v>1467023.43</v>
      </c>
      <c r="F37" s="212">
        <v>1655924.58</v>
      </c>
      <c r="J37" s="66"/>
    </row>
    <row r="38" spans="1:17" ht="12.6" customHeight="1" x14ac:dyDescent="0.2">
      <c r="A38" s="15"/>
      <c r="B38" s="29"/>
      <c r="C38" s="119"/>
      <c r="D38" s="29"/>
      <c r="E38" s="29"/>
      <c r="F38" s="119"/>
    </row>
    <row r="39" spans="1:17" ht="12.6" customHeight="1" x14ac:dyDescent="0.2">
      <c r="A39" s="19" t="s">
        <v>29</v>
      </c>
      <c r="B39" s="29">
        <v>1033270.7</v>
      </c>
      <c r="C39" s="29">
        <v>1102743.8700000001</v>
      </c>
      <c r="D39" s="29">
        <v>1118587</v>
      </c>
      <c r="E39" s="29">
        <v>1159267.8799999999</v>
      </c>
      <c r="F39" s="212">
        <v>1187295.49</v>
      </c>
    </row>
    <row r="40" spans="1:17" ht="12.6" customHeight="1" x14ac:dyDescent="0.2">
      <c r="A40" s="15" t="s">
        <v>30</v>
      </c>
      <c r="B40" s="29">
        <v>994221.49</v>
      </c>
      <c r="C40" s="29">
        <v>1062448.5</v>
      </c>
      <c r="D40" s="29">
        <v>1103090</v>
      </c>
      <c r="E40" s="29">
        <v>1130549</v>
      </c>
      <c r="F40" s="212">
        <v>1160396.1000000001</v>
      </c>
    </row>
    <row r="41" spans="1:17" ht="12.6" customHeight="1" x14ac:dyDescent="0.2">
      <c r="A41" s="15" t="s">
        <v>1</v>
      </c>
      <c r="B41" s="29">
        <v>268068.28000000003</v>
      </c>
      <c r="C41" s="29">
        <v>286393.46999999997</v>
      </c>
      <c r="D41" s="29">
        <v>324741</v>
      </c>
      <c r="E41" s="29">
        <v>319279.59999999998</v>
      </c>
      <c r="F41" s="212">
        <v>342219.76</v>
      </c>
    </row>
    <row r="42" spans="1:17" ht="12.6" customHeight="1" x14ac:dyDescent="0.2">
      <c r="A42" s="15" t="s">
        <v>2</v>
      </c>
      <c r="B42" s="29">
        <v>389356.16</v>
      </c>
      <c r="C42" s="29">
        <v>399624.78</v>
      </c>
      <c r="D42" s="29">
        <v>417885</v>
      </c>
      <c r="E42" s="29">
        <v>448209.23</v>
      </c>
      <c r="F42" s="212">
        <v>481356.48</v>
      </c>
    </row>
    <row r="43" spans="1:17" ht="12.6" customHeight="1" x14ac:dyDescent="0.2">
      <c r="A43" s="15" t="s">
        <v>3</v>
      </c>
      <c r="B43" s="29">
        <v>25171.360000000001</v>
      </c>
      <c r="C43" s="29">
        <v>25387.8</v>
      </c>
      <c r="D43" s="29">
        <v>21060</v>
      </c>
      <c r="E43" s="29">
        <v>24263.25</v>
      </c>
      <c r="F43" s="212">
        <v>24851.67</v>
      </c>
    </row>
    <row r="44" spans="1:17" ht="12.6" customHeight="1" x14ac:dyDescent="0.2">
      <c r="A44" s="15" t="s">
        <v>14</v>
      </c>
      <c r="B44" s="29">
        <v>310468.53999999998</v>
      </c>
      <c r="C44" s="29">
        <v>349478.98</v>
      </c>
      <c r="D44" s="29">
        <v>338559</v>
      </c>
      <c r="E44" s="29">
        <v>337541.68</v>
      </c>
      <c r="F44" s="212">
        <v>310934.36</v>
      </c>
    </row>
    <row r="45" spans="1:17" ht="12.6" customHeight="1" x14ac:dyDescent="0.2">
      <c r="A45" s="15" t="s">
        <v>4</v>
      </c>
      <c r="B45" s="29">
        <v>1157.1500000000001</v>
      </c>
      <c r="C45" s="29">
        <v>1563.46</v>
      </c>
      <c r="D45" s="29">
        <v>845</v>
      </c>
      <c r="E45" s="29">
        <v>1255.25</v>
      </c>
      <c r="F45" s="212">
        <v>1033.8399999999999</v>
      </c>
    </row>
    <row r="46" spans="1:17" ht="12.6" customHeight="1" x14ac:dyDescent="0.2">
      <c r="A46" s="15" t="s">
        <v>31</v>
      </c>
      <c r="B46" s="29">
        <v>39049.21</v>
      </c>
      <c r="C46" s="29">
        <v>40295.370000000003</v>
      </c>
      <c r="D46" s="29">
        <v>15497</v>
      </c>
      <c r="E46" s="29">
        <v>28720.880000000001</v>
      </c>
      <c r="F46" s="212">
        <v>26899.38</v>
      </c>
    </row>
    <row r="47" spans="1:17" ht="12.6" customHeight="1" x14ac:dyDescent="0.2">
      <c r="A47" s="15" t="s">
        <v>5</v>
      </c>
      <c r="B47" s="29">
        <v>12.25</v>
      </c>
      <c r="C47" s="132" t="s">
        <v>109</v>
      </c>
      <c r="D47" s="29" t="s">
        <v>109</v>
      </c>
      <c r="E47" s="29">
        <v>560.6</v>
      </c>
      <c r="F47" s="212">
        <v>354.76</v>
      </c>
    </row>
    <row r="48" spans="1:17" s="9" customFormat="1" ht="12.6" customHeight="1" x14ac:dyDescent="0.2">
      <c r="A48" s="15" t="s">
        <v>6</v>
      </c>
      <c r="B48" s="29">
        <v>39036.959999999999</v>
      </c>
      <c r="C48" s="29">
        <v>40295.370000000003</v>
      </c>
      <c r="D48" s="29">
        <v>15497</v>
      </c>
      <c r="E48" s="29">
        <v>28160.28</v>
      </c>
      <c r="F48" s="212">
        <v>26544.63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4"/>
    </row>
    <row r="49" spans="1:6" ht="12.6" customHeight="1" x14ac:dyDescent="0.2">
      <c r="A49" s="15"/>
      <c r="B49" s="29"/>
      <c r="C49" s="119"/>
      <c r="D49" s="29"/>
      <c r="E49" s="29"/>
      <c r="F49" s="119"/>
    </row>
    <row r="50" spans="1:6" ht="12.6" customHeight="1" x14ac:dyDescent="0.2">
      <c r="A50" s="19" t="s">
        <v>9</v>
      </c>
      <c r="B50" s="29">
        <v>585006.19999999995</v>
      </c>
      <c r="C50" s="29">
        <v>342591.31</v>
      </c>
      <c r="D50" s="29">
        <v>291950</v>
      </c>
      <c r="E50" s="29">
        <v>307753.55</v>
      </c>
      <c r="F50" s="212">
        <v>468629.09</v>
      </c>
    </row>
    <row r="51" spans="1:6" ht="12.6" customHeight="1" x14ac:dyDescent="0.2">
      <c r="A51" s="15" t="s">
        <v>32</v>
      </c>
      <c r="B51" s="29">
        <v>448.46</v>
      </c>
      <c r="C51" s="29">
        <v>1075.07</v>
      </c>
      <c r="D51" s="29">
        <v>599</v>
      </c>
      <c r="E51" s="29">
        <v>4291.58</v>
      </c>
      <c r="F51" s="212">
        <v>4158.97</v>
      </c>
    </row>
    <row r="52" spans="1:6" ht="12.6" customHeight="1" x14ac:dyDescent="0.2">
      <c r="A52" s="15" t="s">
        <v>33</v>
      </c>
      <c r="B52" s="29">
        <v>584557.75</v>
      </c>
      <c r="C52" s="29">
        <v>341516.23</v>
      </c>
      <c r="D52" s="29">
        <v>291351</v>
      </c>
      <c r="E52" s="29">
        <v>303461.98</v>
      </c>
      <c r="F52" s="212">
        <v>464470.12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145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3" type="noConversion"/>
  <hyperlinks>
    <hyperlink ref="I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60"/>
  <sheetViews>
    <sheetView zoomScaleNormal="100" zoomScaleSheetLayoutView="70" workbookViewId="0">
      <selection activeCell="B17" sqref="B17"/>
    </sheetView>
  </sheetViews>
  <sheetFormatPr baseColWidth="10" defaultColWidth="11.42578125" defaultRowHeight="12.75" x14ac:dyDescent="0.2"/>
  <cols>
    <col min="1" max="1" width="31.5703125" style="4" customWidth="1"/>
    <col min="2" max="5" width="12" style="4" customWidth="1"/>
    <col min="6" max="7" width="12.42578125" style="4" customWidth="1"/>
    <col min="8" max="8" width="5.5703125" style="3" customWidth="1"/>
    <col min="9" max="9" width="18.42578125" style="8" customWidth="1"/>
    <col min="10" max="10" width="15.7109375" style="8" customWidth="1"/>
    <col min="11" max="11" width="21.5703125" style="8" bestFit="1" customWidth="1"/>
    <col min="12" max="16384" width="11.42578125" style="3"/>
  </cols>
  <sheetData>
    <row r="1" spans="1:15" ht="14.1" customHeight="1" thickBot="1" x14ac:dyDescent="0.25">
      <c r="A1" s="1" t="s">
        <v>86</v>
      </c>
      <c r="B1" s="2"/>
      <c r="C1" s="2"/>
      <c r="D1" s="2"/>
      <c r="E1" s="2"/>
      <c r="F1" s="2"/>
      <c r="G1" s="9"/>
    </row>
    <row r="2" spans="1:15" ht="12.6" customHeight="1" x14ac:dyDescent="0.2">
      <c r="A2" s="5"/>
      <c r="I2" s="135" t="s">
        <v>101</v>
      </c>
    </row>
    <row r="3" spans="1:15" ht="14.1" customHeight="1" x14ac:dyDescent="0.2">
      <c r="A3" s="223" t="s">
        <v>68</v>
      </c>
      <c r="B3" s="223"/>
      <c r="C3" s="223"/>
      <c r="D3" s="223"/>
      <c r="E3" s="223"/>
      <c r="F3" s="223"/>
      <c r="G3" s="30"/>
      <c r="I3" s="28"/>
      <c r="J3" s="21"/>
      <c r="K3" s="7"/>
      <c r="L3" s="4"/>
      <c r="M3" s="4"/>
      <c r="N3" s="4"/>
      <c r="O3" s="4"/>
    </row>
    <row r="4" spans="1:15" ht="14.1" customHeight="1" x14ac:dyDescent="0.2">
      <c r="A4" s="30" t="s">
        <v>126</v>
      </c>
      <c r="B4" s="30"/>
      <c r="C4" s="30"/>
      <c r="D4" s="30"/>
      <c r="E4" s="30"/>
      <c r="F4" s="30"/>
      <c r="G4" s="30"/>
      <c r="I4" s="136" t="s">
        <v>37</v>
      </c>
      <c r="J4" s="137"/>
      <c r="K4" s="7"/>
      <c r="L4" s="19"/>
      <c r="N4" s="4"/>
      <c r="O4" s="4"/>
    </row>
    <row r="5" spans="1:15" ht="15" x14ac:dyDescent="0.2">
      <c r="A5" s="31"/>
      <c r="I5" s="138" t="s">
        <v>44</v>
      </c>
      <c r="J5" s="139">
        <v>23.646197011683036</v>
      </c>
      <c r="K5" s="140"/>
      <c r="L5" s="15"/>
      <c r="N5" s="21"/>
      <c r="O5" s="92"/>
    </row>
    <row r="6" spans="1:15" x14ac:dyDescent="0.2">
      <c r="I6" s="138" t="s">
        <v>47</v>
      </c>
      <c r="J6" s="139">
        <v>30.274460875372775</v>
      </c>
      <c r="K6" s="140"/>
      <c r="L6" s="15"/>
      <c r="N6" s="118"/>
      <c r="O6" s="92"/>
    </row>
    <row r="7" spans="1:15" x14ac:dyDescent="0.2">
      <c r="I7" s="138" t="s">
        <v>36</v>
      </c>
      <c r="J7" s="139">
        <v>2.0328117195403532</v>
      </c>
      <c r="K7" s="140"/>
      <c r="L7" s="15"/>
      <c r="N7" s="21"/>
      <c r="O7" s="92"/>
    </row>
    <row r="8" spans="1:15" x14ac:dyDescent="0.2">
      <c r="I8" s="138" t="s">
        <v>45</v>
      </c>
      <c r="J8" s="139">
        <v>21.609868983618409</v>
      </c>
      <c r="K8" s="140"/>
      <c r="L8" s="15"/>
      <c r="N8" s="21"/>
      <c r="O8" s="92"/>
    </row>
    <row r="9" spans="1:15" x14ac:dyDescent="0.2">
      <c r="I9" s="138" t="s">
        <v>46</v>
      </c>
      <c r="J9" s="139">
        <v>7.5632483892567798E-2</v>
      </c>
      <c r="K9" s="140"/>
      <c r="L9" s="15"/>
      <c r="N9" s="21"/>
      <c r="O9" s="92"/>
    </row>
    <row r="10" spans="1:15" x14ac:dyDescent="0.2">
      <c r="I10" s="138" t="s">
        <v>52</v>
      </c>
      <c r="J10" s="139">
        <v>7.6441489658116202E-2</v>
      </c>
      <c r="K10" s="140"/>
      <c r="L10" s="15"/>
      <c r="N10" s="21"/>
      <c r="O10" s="92"/>
    </row>
    <row r="11" spans="1:15" x14ac:dyDescent="0.2">
      <c r="I11" s="138" t="s">
        <v>48</v>
      </c>
      <c r="J11" s="139">
        <v>1.732520882604651</v>
      </c>
      <c r="K11" s="140"/>
      <c r="L11" s="15"/>
      <c r="N11" s="21"/>
      <c r="O11" s="92"/>
    </row>
    <row r="12" spans="1:15" x14ac:dyDescent="0.2">
      <c r="I12" s="138" t="s">
        <v>50</v>
      </c>
      <c r="J12" s="139">
        <v>0.90539211388314278</v>
      </c>
      <c r="K12" s="140"/>
      <c r="L12" s="15"/>
      <c r="N12" s="21"/>
      <c r="O12" s="92"/>
    </row>
    <row r="13" spans="1:15" x14ac:dyDescent="0.2">
      <c r="I13" s="109" t="s">
        <v>51</v>
      </c>
      <c r="J13" s="141">
        <v>19.646674439746942</v>
      </c>
      <c r="K13" s="140"/>
      <c r="L13" s="15"/>
      <c r="N13" s="21"/>
      <c r="O13" s="92"/>
    </row>
    <row r="14" spans="1:15" x14ac:dyDescent="0.2">
      <c r="I14" s="7"/>
      <c r="J14" s="7"/>
      <c r="K14" s="7"/>
      <c r="L14" s="15"/>
      <c r="N14" s="21"/>
      <c r="O14" s="92"/>
    </row>
    <row r="15" spans="1:15" x14ac:dyDescent="0.2">
      <c r="I15" s="7"/>
      <c r="J15" s="7"/>
      <c r="K15" s="7"/>
      <c r="L15" s="19"/>
      <c r="N15" s="21"/>
      <c r="O15" s="92"/>
    </row>
    <row r="16" spans="1:15" x14ac:dyDescent="0.2">
      <c r="J16" s="7"/>
      <c r="K16" s="7"/>
      <c r="L16" s="15"/>
      <c r="N16" s="21"/>
      <c r="O16" s="92"/>
    </row>
    <row r="17" spans="1:15" x14ac:dyDescent="0.2">
      <c r="K17" s="7"/>
      <c r="L17" s="15"/>
      <c r="N17" s="118"/>
      <c r="O17" s="92"/>
    </row>
    <row r="18" spans="1:15" x14ac:dyDescent="0.2">
      <c r="K18" s="7"/>
      <c r="L18" s="19"/>
      <c r="M18" s="21"/>
      <c r="N18" s="21"/>
      <c r="O18" s="92"/>
    </row>
    <row r="19" spans="1:15" x14ac:dyDescent="0.2">
      <c r="K19" s="7"/>
      <c r="L19" s="15"/>
      <c r="M19" s="4"/>
      <c r="N19" s="21"/>
      <c r="O19" s="92"/>
    </row>
    <row r="20" spans="1:15" x14ac:dyDescent="0.2">
      <c r="K20" s="7"/>
      <c r="L20" s="15"/>
      <c r="M20" s="4"/>
      <c r="N20" s="21"/>
      <c r="O20" s="92"/>
    </row>
    <row r="21" spans="1:15" x14ac:dyDescent="0.2">
      <c r="K21" s="7"/>
      <c r="L21" s="4"/>
      <c r="M21" s="4"/>
      <c r="N21" s="4"/>
      <c r="O21" s="4"/>
    </row>
    <row r="22" spans="1:15" ht="14.1" customHeight="1" x14ac:dyDescent="0.2">
      <c r="A22" s="223" t="s">
        <v>69</v>
      </c>
      <c r="B22" s="223"/>
      <c r="C22" s="223"/>
      <c r="D22" s="223"/>
      <c r="E22" s="223"/>
      <c r="F22" s="223"/>
      <c r="G22" s="32"/>
      <c r="K22" s="28"/>
      <c r="L22" s="4"/>
      <c r="M22" s="4"/>
      <c r="N22" s="4"/>
      <c r="O22" s="4"/>
    </row>
    <row r="23" spans="1:15" ht="15" x14ac:dyDescent="0.2">
      <c r="A23" s="33"/>
      <c r="B23" s="33"/>
      <c r="C23" s="33"/>
      <c r="D23" s="33"/>
      <c r="E23" s="33"/>
      <c r="F23" s="33"/>
      <c r="G23" s="33"/>
      <c r="K23" s="28"/>
      <c r="L23" s="15"/>
      <c r="M23" s="126"/>
      <c r="N23" s="15"/>
      <c r="O23" s="15"/>
    </row>
    <row r="24" spans="1:15" x14ac:dyDescent="0.2">
      <c r="K24" s="29"/>
      <c r="L24" s="15"/>
      <c r="M24" s="126"/>
      <c r="N24" s="15"/>
      <c r="O24" s="15"/>
    </row>
    <row r="25" spans="1:15" x14ac:dyDescent="0.2">
      <c r="I25" s="142"/>
      <c r="J25" s="29"/>
      <c r="K25" s="7"/>
      <c r="L25" s="20"/>
      <c r="M25" s="126"/>
      <c r="N25" s="15"/>
      <c r="O25" s="15"/>
    </row>
    <row r="26" spans="1:15" x14ac:dyDescent="0.2">
      <c r="I26" s="136" t="s">
        <v>38</v>
      </c>
      <c r="J26" s="143"/>
      <c r="K26" s="7"/>
      <c r="L26" s="4"/>
      <c r="M26" s="125"/>
      <c r="N26" s="4"/>
      <c r="O26" s="4"/>
    </row>
    <row r="27" spans="1:15" x14ac:dyDescent="0.2">
      <c r="I27" s="144">
        <v>2016</v>
      </c>
      <c r="J27" s="99">
        <v>1334190</v>
      </c>
      <c r="K27" s="7"/>
      <c r="L27" s="4"/>
      <c r="M27" s="125"/>
      <c r="N27" s="4"/>
      <c r="O27" s="4"/>
    </row>
    <row r="28" spans="1:15" x14ac:dyDescent="0.2">
      <c r="I28" s="144">
        <v>2017</v>
      </c>
      <c r="J28" s="108">
        <v>1452575</v>
      </c>
      <c r="M28" s="125"/>
      <c r="N28" s="4"/>
      <c r="O28" s="4"/>
    </row>
    <row r="29" spans="1:15" x14ac:dyDescent="0.2">
      <c r="I29" s="144">
        <v>2018</v>
      </c>
      <c r="J29" s="108">
        <v>1513893</v>
      </c>
      <c r="M29" s="125"/>
      <c r="N29" s="4"/>
      <c r="O29" s="4"/>
    </row>
    <row r="30" spans="1:15" x14ac:dyDescent="0.2">
      <c r="I30" s="144">
        <v>2019</v>
      </c>
      <c r="J30" s="108">
        <v>1487061.28</v>
      </c>
      <c r="M30" s="125"/>
      <c r="N30" s="4"/>
      <c r="O30" s="4"/>
    </row>
    <row r="31" spans="1:15" x14ac:dyDescent="0.2">
      <c r="I31" s="144">
        <v>2020</v>
      </c>
      <c r="J31" s="199">
        <v>1569828.12</v>
      </c>
      <c r="M31" s="125"/>
      <c r="N31" s="4"/>
      <c r="O31" s="4"/>
    </row>
    <row r="32" spans="1:15" x14ac:dyDescent="0.2">
      <c r="I32" s="145"/>
      <c r="J32" s="146"/>
      <c r="M32" s="4"/>
      <c r="N32" s="4"/>
      <c r="O32" s="4"/>
    </row>
    <row r="33" spans="1:15" x14ac:dyDescent="0.2">
      <c r="I33" s="48"/>
      <c r="J33" s="71"/>
      <c r="M33" s="4"/>
      <c r="N33" s="4"/>
      <c r="O33" s="4"/>
    </row>
    <row r="34" spans="1:15" x14ac:dyDescent="0.2">
      <c r="M34" s="4"/>
      <c r="N34" s="4"/>
      <c r="O34" s="4"/>
    </row>
    <row r="35" spans="1:15" x14ac:dyDescent="0.2">
      <c r="K35" s="8" t="s">
        <v>64</v>
      </c>
      <c r="L35" s="4"/>
      <c r="M35" s="4"/>
      <c r="N35" s="4"/>
      <c r="O35" s="4"/>
    </row>
    <row r="36" spans="1:15" x14ac:dyDescent="0.2">
      <c r="L36" s="4"/>
      <c r="M36" s="4"/>
      <c r="N36" s="4"/>
      <c r="O36" s="4"/>
    </row>
    <row r="37" spans="1:15" x14ac:dyDescent="0.2"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7"/>
      <c r="M38" s="4"/>
      <c r="N38" s="4"/>
      <c r="O38" s="4"/>
    </row>
    <row r="39" spans="1:15" ht="14.1" customHeight="1" x14ac:dyDescent="0.2">
      <c r="A39" s="223" t="s">
        <v>70</v>
      </c>
      <c r="B39" s="223"/>
      <c r="C39" s="223"/>
      <c r="D39" s="223"/>
      <c r="E39" s="223"/>
      <c r="F39" s="223"/>
      <c r="G39" s="30"/>
      <c r="M39" s="4"/>
      <c r="N39" s="4"/>
      <c r="O39" s="4"/>
    </row>
    <row r="40" spans="1:15" ht="14.1" customHeight="1" x14ac:dyDescent="0.2">
      <c r="A40" s="33" t="s">
        <v>61</v>
      </c>
      <c r="B40" s="33"/>
      <c r="C40" s="33"/>
      <c r="D40" s="33"/>
      <c r="E40" s="33"/>
      <c r="F40" s="33"/>
      <c r="G40" s="33"/>
      <c r="M40" s="4"/>
      <c r="N40" s="4"/>
      <c r="O40" s="4"/>
    </row>
    <row r="41" spans="1:15" x14ac:dyDescent="0.2">
      <c r="M41" s="9"/>
      <c r="N41" s="9"/>
      <c r="O41" s="9"/>
    </row>
    <row r="42" spans="1:15" x14ac:dyDescent="0.2">
      <c r="M42" s="4"/>
      <c r="N42" s="4"/>
      <c r="O42" s="4"/>
    </row>
    <row r="43" spans="1:15" x14ac:dyDescent="0.2">
      <c r="I43" s="136" t="s">
        <v>41</v>
      </c>
      <c r="J43" s="147"/>
      <c r="K43" s="148" t="s">
        <v>39</v>
      </c>
      <c r="L43" s="4"/>
      <c r="M43" s="4"/>
      <c r="N43" s="4"/>
      <c r="O43" s="4"/>
    </row>
    <row r="44" spans="1:15" x14ac:dyDescent="0.2">
      <c r="I44" s="149"/>
      <c r="J44" s="89" t="s">
        <v>40</v>
      </c>
      <c r="K44" s="150"/>
      <c r="L44" s="4"/>
      <c r="M44" s="4"/>
      <c r="N44" s="4"/>
      <c r="O44" s="4"/>
    </row>
    <row r="45" spans="1:15" x14ac:dyDescent="0.2">
      <c r="I45" s="138">
        <v>2016</v>
      </c>
      <c r="J45" s="71">
        <v>1122597.53</v>
      </c>
      <c r="K45" s="108">
        <v>211592.47</v>
      </c>
      <c r="L45" s="4"/>
      <c r="N45" s="4"/>
      <c r="O45" s="4"/>
    </row>
    <row r="46" spans="1:15" x14ac:dyDescent="0.2">
      <c r="I46" s="138">
        <v>2017</v>
      </c>
      <c r="J46" s="71">
        <v>1138290.67</v>
      </c>
      <c r="K46" s="108">
        <v>314284.33</v>
      </c>
      <c r="L46" s="4"/>
      <c r="N46" s="4"/>
      <c r="O46" s="4"/>
    </row>
    <row r="47" spans="1:15" x14ac:dyDescent="0.2">
      <c r="I47" s="138">
        <v>2018</v>
      </c>
      <c r="J47" s="71">
        <v>1183363</v>
      </c>
      <c r="K47" s="108">
        <v>330530</v>
      </c>
      <c r="L47" s="4"/>
      <c r="N47" s="4"/>
      <c r="O47" s="4"/>
    </row>
    <row r="48" spans="1:15" x14ac:dyDescent="0.2">
      <c r="I48" s="138">
        <v>2019</v>
      </c>
      <c r="J48" s="71">
        <v>1183362.8</v>
      </c>
      <c r="K48" s="108">
        <v>303698.48</v>
      </c>
      <c r="L48" s="4"/>
      <c r="N48" s="4"/>
      <c r="O48" s="4"/>
    </row>
    <row r="49" spans="1:15" x14ac:dyDescent="0.2">
      <c r="I49" s="109">
        <v>2020</v>
      </c>
      <c r="J49" s="214">
        <v>1247196</v>
      </c>
      <c r="K49" s="130">
        <v>322632.12</v>
      </c>
      <c r="L49" s="4"/>
      <c r="N49" s="4"/>
      <c r="O49" s="4"/>
    </row>
    <row r="50" spans="1:15" x14ac:dyDescent="0.2">
      <c r="M50" s="4"/>
      <c r="N50" s="4"/>
      <c r="O50" s="4"/>
    </row>
    <row r="51" spans="1:15" x14ac:dyDescent="0.2">
      <c r="M51" s="4"/>
      <c r="N51" s="4"/>
      <c r="O51" s="4"/>
    </row>
    <row r="52" spans="1:15" x14ac:dyDescent="0.2">
      <c r="M52" s="4"/>
      <c r="N52" s="4"/>
      <c r="O52" s="4"/>
    </row>
    <row r="53" spans="1:15" x14ac:dyDescent="0.2">
      <c r="M53" s="4"/>
      <c r="N53" s="4"/>
      <c r="O53" s="4"/>
    </row>
    <row r="54" spans="1:15" ht="15" x14ac:dyDescent="0.2">
      <c r="M54" s="4"/>
      <c r="N54" s="4"/>
      <c r="O54" s="31"/>
    </row>
    <row r="55" spans="1:15" x14ac:dyDescent="0.2">
      <c r="M55" s="4"/>
      <c r="N55" s="4"/>
      <c r="O55" s="4"/>
    </row>
    <row r="56" spans="1:15" x14ac:dyDescent="0.2">
      <c r="M56" s="4"/>
      <c r="N56" s="4"/>
      <c r="O56" s="4"/>
    </row>
    <row r="57" spans="1:15" ht="15" x14ac:dyDescent="0.2">
      <c r="A57" s="31"/>
      <c r="B57" s="31"/>
      <c r="C57" s="31"/>
      <c r="D57" s="31"/>
      <c r="E57" s="31"/>
      <c r="F57" s="31"/>
      <c r="G57" s="31"/>
      <c r="M57" s="4"/>
      <c r="N57" s="4"/>
      <c r="O57" s="4"/>
    </row>
    <row r="58" spans="1:15" x14ac:dyDescent="0.2">
      <c r="M58" s="4"/>
      <c r="N58" s="4"/>
      <c r="O58" s="4"/>
    </row>
    <row r="59" spans="1:15" x14ac:dyDescent="0.2">
      <c r="M59" s="4"/>
      <c r="N59" s="4"/>
      <c r="O59" s="4"/>
    </row>
    <row r="60" spans="1:15" x14ac:dyDescent="0.2">
      <c r="M60" s="4"/>
      <c r="N60" s="4"/>
      <c r="O60" s="4"/>
    </row>
  </sheetData>
  <mergeCells count="3">
    <mergeCell ref="A22:F22"/>
    <mergeCell ref="A39:F39"/>
    <mergeCell ref="A3:F3"/>
  </mergeCells>
  <phoneticPr fontId="3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74"/>
  <sheetViews>
    <sheetView topLeftCell="A13" zoomScaleNormal="100" zoomScaleSheetLayoutView="70" workbookViewId="0">
      <selection activeCell="B17" sqref="B17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0" width="5.5703125" style="4" customWidth="1"/>
    <col min="11" max="11" width="9" style="4" customWidth="1"/>
    <col min="12" max="12" width="11.140625" style="4" customWidth="1"/>
    <col min="13" max="13" width="19.28515625" style="4" customWidth="1"/>
    <col min="14" max="18" width="11.42578125" style="4" customWidth="1"/>
    <col min="19" max="16384" width="6.28515625" style="4"/>
  </cols>
  <sheetData>
    <row r="1" spans="1:16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16" ht="14.1" customHeight="1" x14ac:dyDescent="0.2">
      <c r="A2" s="5"/>
    </row>
    <row r="3" spans="1:16" s="35" customFormat="1" ht="14.1" customHeight="1" x14ac:dyDescent="0.2">
      <c r="A3" s="34" t="s">
        <v>77</v>
      </c>
      <c r="B3" s="7"/>
      <c r="C3" s="7"/>
      <c r="D3" s="7"/>
      <c r="E3" s="7"/>
      <c r="F3" s="7"/>
      <c r="G3" s="7"/>
      <c r="H3" s="7"/>
      <c r="I3" s="7"/>
      <c r="L3" s="115" t="s">
        <v>101</v>
      </c>
      <c r="M3" s="4"/>
      <c r="N3" s="4"/>
    </row>
    <row r="4" spans="1:16" s="36" customFormat="1" ht="14.1" customHeight="1" x14ac:dyDescent="0.2">
      <c r="A4" s="5" t="s">
        <v>119</v>
      </c>
      <c r="B4" s="4"/>
      <c r="C4" s="4"/>
      <c r="D4" s="4"/>
      <c r="E4" s="4"/>
      <c r="F4" s="4"/>
      <c r="G4" s="9"/>
      <c r="H4" s="4"/>
      <c r="I4" s="4"/>
      <c r="L4" s="35"/>
      <c r="M4" s="35"/>
      <c r="N4" s="35"/>
    </row>
    <row r="5" spans="1:16" ht="14.1" customHeight="1" x14ac:dyDescent="0.2">
      <c r="A5" s="5"/>
      <c r="G5" s="9"/>
      <c r="L5" s="36"/>
      <c r="M5" s="36"/>
      <c r="N5" s="36"/>
    </row>
    <row r="6" spans="1:16" ht="14.1" customHeight="1" x14ac:dyDescent="0.2">
      <c r="A6" s="10" t="s">
        <v>28</v>
      </c>
      <c r="G6" s="9"/>
    </row>
    <row r="7" spans="1:16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6" ht="12" customHeight="1" x14ac:dyDescent="0.2">
      <c r="A8" s="37"/>
      <c r="B8" s="38">
        <v>2017</v>
      </c>
      <c r="C8" s="38"/>
      <c r="D8" s="39"/>
      <c r="E8" s="38">
        <v>2018</v>
      </c>
      <c r="F8" s="38"/>
      <c r="G8" s="39"/>
      <c r="H8" s="38">
        <v>2019</v>
      </c>
      <c r="I8" s="38"/>
    </row>
    <row r="9" spans="1:16" ht="12" customHeight="1" x14ac:dyDescent="0.2">
      <c r="A9" s="40"/>
      <c r="B9" s="40" t="s">
        <v>26</v>
      </c>
      <c r="C9" s="40" t="s">
        <v>23</v>
      </c>
      <c r="D9" s="41"/>
      <c r="E9" s="40" t="s">
        <v>26</v>
      </c>
      <c r="F9" s="40" t="s">
        <v>23</v>
      </c>
      <c r="G9" s="41"/>
      <c r="H9" s="40" t="s">
        <v>26</v>
      </c>
      <c r="I9" s="40" t="s">
        <v>23</v>
      </c>
    </row>
    <row r="10" spans="1:16" s="15" customFormat="1" ht="12" customHeight="1" x14ac:dyDescent="0.2">
      <c r="A10" s="42"/>
      <c r="B10" s="42" t="s">
        <v>11</v>
      </c>
      <c r="C10" s="43" t="s">
        <v>24</v>
      </c>
      <c r="D10" s="44"/>
      <c r="E10" s="42" t="s">
        <v>11</v>
      </c>
      <c r="F10" s="43" t="s">
        <v>24</v>
      </c>
      <c r="G10" s="44"/>
      <c r="H10" s="42" t="s">
        <v>11</v>
      </c>
      <c r="I10" s="43" t="s">
        <v>24</v>
      </c>
      <c r="L10" s="4"/>
      <c r="M10" s="4"/>
      <c r="N10" s="4"/>
      <c r="O10"/>
      <c r="P10"/>
    </row>
    <row r="11" spans="1:16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 s="15"/>
      <c r="M11"/>
      <c r="N11"/>
      <c r="O11" s="176"/>
      <c r="P11" s="176"/>
    </row>
    <row r="12" spans="1:16" ht="14.1" customHeight="1" x14ac:dyDescent="0.2">
      <c r="A12" s="45" t="s">
        <v>0</v>
      </c>
      <c r="B12" s="21">
        <v>1532378</v>
      </c>
      <c r="C12" s="21">
        <v>1427188</v>
      </c>
      <c r="D12" s="21"/>
      <c r="E12" s="21">
        <v>1579757.67</v>
      </c>
      <c r="F12" s="21">
        <v>1483015.56</v>
      </c>
      <c r="G12" s="21"/>
      <c r="H12" s="21">
        <v>1774024.81</v>
      </c>
      <c r="I12" s="21">
        <v>1668299.76</v>
      </c>
      <c r="M12" s="175"/>
      <c r="N12" s="176"/>
      <c r="O12" s="176"/>
      <c r="P12" s="176"/>
    </row>
    <row r="13" spans="1:16" ht="14.1" customHeight="1" x14ac:dyDescent="0.2">
      <c r="A13" s="46"/>
      <c r="B13" s="118"/>
      <c r="C13" s="118"/>
      <c r="D13" s="118"/>
      <c r="E13" s="118"/>
      <c r="F13" s="118"/>
      <c r="G13" s="118"/>
      <c r="H13" s="21"/>
      <c r="I13" s="21"/>
      <c r="J13" s="118"/>
      <c r="K13" s="118"/>
      <c r="M13" s="175"/>
      <c r="N13" s="176"/>
      <c r="O13" s="176"/>
      <c r="P13" s="176"/>
    </row>
    <row r="14" spans="1:16" ht="14.1" customHeight="1" x14ac:dyDescent="0.2">
      <c r="A14" s="45" t="s">
        <v>8</v>
      </c>
      <c r="B14" s="21">
        <v>1178459</v>
      </c>
      <c r="C14" s="21">
        <v>1133396</v>
      </c>
      <c r="D14" s="21"/>
      <c r="E14" s="21">
        <v>1224340.5</v>
      </c>
      <c r="F14" s="21">
        <v>1173655.54</v>
      </c>
      <c r="G14" s="21"/>
      <c r="H14" s="21">
        <v>1257958.5900000001</v>
      </c>
      <c r="I14" s="21">
        <v>1199536.21</v>
      </c>
      <c r="M14" s="175"/>
      <c r="N14" s="176"/>
      <c r="O14" s="176"/>
      <c r="P14" s="176"/>
    </row>
    <row r="15" spans="1:16" ht="14.1" customHeight="1" x14ac:dyDescent="0.2">
      <c r="A15" s="16" t="s">
        <v>30</v>
      </c>
      <c r="B15" s="21">
        <v>1143213</v>
      </c>
      <c r="C15" s="21">
        <v>1115116</v>
      </c>
      <c r="D15" s="21"/>
      <c r="E15" s="21">
        <v>1188048.54</v>
      </c>
      <c r="F15" s="21">
        <v>1142090.4099999999</v>
      </c>
      <c r="G15" s="21"/>
      <c r="H15" s="21">
        <v>1224904.95</v>
      </c>
      <c r="I15" s="21">
        <v>1169473.01</v>
      </c>
      <c r="M15" s="175"/>
      <c r="N15" s="176"/>
      <c r="O15" s="176"/>
      <c r="P15" s="176"/>
    </row>
    <row r="16" spans="1:16" ht="14.1" customHeight="1" x14ac:dyDescent="0.2">
      <c r="A16" s="16" t="s">
        <v>1</v>
      </c>
      <c r="B16" s="21">
        <v>285888</v>
      </c>
      <c r="C16" s="21">
        <v>327064</v>
      </c>
      <c r="D16" s="29"/>
      <c r="E16" s="21">
        <v>295205.48</v>
      </c>
      <c r="F16" s="21">
        <v>319958.40999999997</v>
      </c>
      <c r="G16" s="29"/>
      <c r="H16" s="21">
        <v>326005.48</v>
      </c>
      <c r="I16" s="21">
        <v>343285.3</v>
      </c>
      <c r="M16" s="175"/>
      <c r="N16" s="176"/>
      <c r="O16" s="178"/>
      <c r="P16" s="178"/>
    </row>
    <row r="17" spans="1:16" ht="14.1" customHeight="1" x14ac:dyDescent="0.2">
      <c r="A17" s="16" t="s">
        <v>2</v>
      </c>
      <c r="B17" s="21">
        <v>399654</v>
      </c>
      <c r="C17" s="21">
        <v>419632</v>
      </c>
      <c r="D17" s="29"/>
      <c r="E17" s="21">
        <v>436407.03999999998</v>
      </c>
      <c r="F17" s="21">
        <v>449749.57</v>
      </c>
      <c r="G17" s="29"/>
      <c r="H17" s="21">
        <v>441722.34</v>
      </c>
      <c r="I17" s="21">
        <v>482248.91</v>
      </c>
      <c r="M17" s="177"/>
      <c r="N17" s="178"/>
      <c r="O17" s="179"/>
      <c r="P17" s="179"/>
    </row>
    <row r="18" spans="1:16" ht="14.1" customHeight="1" x14ac:dyDescent="0.2">
      <c r="A18" s="16" t="s">
        <v>22</v>
      </c>
      <c r="B18" s="21">
        <v>31348</v>
      </c>
      <c r="C18" s="21">
        <v>23734</v>
      </c>
      <c r="D18" s="29"/>
      <c r="E18" s="21">
        <v>31657.88</v>
      </c>
      <c r="F18" s="21">
        <v>30396.93</v>
      </c>
      <c r="G18" s="29"/>
      <c r="H18" s="21">
        <v>31554.26</v>
      </c>
      <c r="I18" s="21">
        <v>29207.37</v>
      </c>
      <c r="M18" s="179"/>
      <c r="N18" s="179"/>
      <c r="O18" s="176"/>
      <c r="P18" s="176"/>
    </row>
    <row r="19" spans="1:16" ht="14.1" customHeight="1" x14ac:dyDescent="0.2">
      <c r="A19" s="16" t="s">
        <v>14</v>
      </c>
      <c r="B19" s="21">
        <v>425067</v>
      </c>
      <c r="C19" s="21">
        <v>343671</v>
      </c>
      <c r="D19" s="29"/>
      <c r="E19" s="21">
        <v>423951.34</v>
      </c>
      <c r="F19" s="21">
        <v>340730.23</v>
      </c>
      <c r="G19" s="29"/>
      <c r="H19" s="21">
        <v>424796.07</v>
      </c>
      <c r="I19" s="21">
        <v>313697.59000000003</v>
      </c>
      <c r="M19" s="175"/>
      <c r="N19" s="176"/>
      <c r="O19" s="176"/>
      <c r="P19" s="176"/>
    </row>
    <row r="20" spans="1:16" ht="14.1" customHeight="1" x14ac:dyDescent="0.2">
      <c r="A20" s="16" t="s">
        <v>4</v>
      </c>
      <c r="B20" s="21">
        <v>1257</v>
      </c>
      <c r="C20" s="21">
        <v>1015</v>
      </c>
      <c r="D20" s="29"/>
      <c r="E20" s="21">
        <v>826.8</v>
      </c>
      <c r="F20" s="21">
        <v>1255.27</v>
      </c>
      <c r="G20" s="29"/>
      <c r="H20" s="21">
        <v>826.8</v>
      </c>
      <c r="I20" s="21">
        <v>1033.8399999999999</v>
      </c>
      <c r="M20" s="175"/>
      <c r="N20" s="176"/>
      <c r="O20" s="178"/>
      <c r="P20" s="178"/>
    </row>
    <row r="21" spans="1:16" ht="14.1" customHeight="1" x14ac:dyDescent="0.2">
      <c r="A21" s="16" t="s">
        <v>31</v>
      </c>
      <c r="B21" s="21">
        <v>35245</v>
      </c>
      <c r="C21" s="21">
        <v>18280</v>
      </c>
      <c r="D21" s="29"/>
      <c r="E21" s="21">
        <v>36291.96</v>
      </c>
      <c r="F21" s="21">
        <v>31565.14</v>
      </c>
      <c r="G21" s="29"/>
      <c r="H21" s="21">
        <v>33053.64</v>
      </c>
      <c r="I21" s="21">
        <v>30063.19</v>
      </c>
      <c r="M21" s="177"/>
      <c r="N21" s="178"/>
      <c r="O21" s="178"/>
      <c r="P21" s="178"/>
    </row>
    <row r="22" spans="1:16" ht="14.1" customHeight="1" x14ac:dyDescent="0.2">
      <c r="A22" s="46" t="s">
        <v>5</v>
      </c>
      <c r="B22" s="21">
        <v>1700</v>
      </c>
      <c r="C22" s="117" t="s">
        <v>109</v>
      </c>
      <c r="D22" s="29"/>
      <c r="E22" s="21">
        <v>1200</v>
      </c>
      <c r="F22" s="117">
        <v>560.6</v>
      </c>
      <c r="G22" s="29"/>
      <c r="H22" s="21">
        <v>1200</v>
      </c>
      <c r="I22" s="21">
        <v>354.76</v>
      </c>
      <c r="M22" s="177"/>
      <c r="N22" s="178"/>
      <c r="O22" s="179"/>
      <c r="P22" s="179"/>
    </row>
    <row r="23" spans="1:16" ht="14.1" customHeight="1" x14ac:dyDescent="0.2">
      <c r="A23" s="46" t="s">
        <v>6</v>
      </c>
      <c r="B23" s="21">
        <v>33545</v>
      </c>
      <c r="C23" s="21">
        <v>18280</v>
      </c>
      <c r="D23" s="29"/>
      <c r="E23" s="21">
        <v>35091.96</v>
      </c>
      <c r="F23" s="21">
        <v>31004.54</v>
      </c>
      <c r="G23" s="29"/>
      <c r="H23" s="21">
        <v>31853.64</v>
      </c>
      <c r="I23" s="21">
        <v>29708.44</v>
      </c>
      <c r="M23" s="179"/>
      <c r="N23" s="179"/>
      <c r="O23" s="176"/>
      <c r="P23" s="176"/>
    </row>
    <row r="24" spans="1:16" ht="14.1" customHeight="1" x14ac:dyDescent="0.2">
      <c r="A24" s="46"/>
      <c r="B24" s="21"/>
      <c r="C24" s="21"/>
      <c r="D24" s="29"/>
      <c r="E24" s="21"/>
      <c r="F24" s="21"/>
      <c r="G24" s="29"/>
      <c r="H24" s="21"/>
      <c r="I24" s="21"/>
      <c r="M24" s="175"/>
      <c r="N24" s="176"/>
      <c r="O24" s="176"/>
      <c r="P24" s="176"/>
    </row>
    <row r="25" spans="1:16" ht="14.1" customHeight="1" x14ac:dyDescent="0.2">
      <c r="A25" s="45" t="s">
        <v>9</v>
      </c>
      <c r="B25" s="21">
        <v>353919</v>
      </c>
      <c r="C25" s="21">
        <v>293792</v>
      </c>
      <c r="D25" s="29"/>
      <c r="E25" s="21">
        <v>355417.18</v>
      </c>
      <c r="F25" s="21">
        <v>309360.02</v>
      </c>
      <c r="G25" s="29"/>
      <c r="H25" s="21">
        <v>516066.22</v>
      </c>
      <c r="I25" s="21">
        <v>468763.55</v>
      </c>
      <c r="M25" s="175"/>
      <c r="N25" s="176"/>
      <c r="O25" s="178"/>
      <c r="P25" s="178"/>
    </row>
    <row r="26" spans="1:16" ht="14.1" customHeight="1" x14ac:dyDescent="0.2">
      <c r="A26" s="46" t="s">
        <v>32</v>
      </c>
      <c r="B26" s="21">
        <v>656</v>
      </c>
      <c r="C26" s="21">
        <v>621</v>
      </c>
      <c r="D26" s="29"/>
      <c r="E26" s="21">
        <v>4263.7</v>
      </c>
      <c r="F26" s="21">
        <v>4291.58</v>
      </c>
      <c r="G26" s="29"/>
      <c r="H26" s="21">
        <v>5830.36</v>
      </c>
      <c r="I26" s="21">
        <v>4193.37</v>
      </c>
      <c r="L26" s="47"/>
      <c r="M26" s="177"/>
      <c r="N26" s="178"/>
      <c r="O26" s="179"/>
      <c r="P26" s="179"/>
    </row>
    <row r="27" spans="1:16" ht="14.1" customHeight="1" x14ac:dyDescent="0.2">
      <c r="A27" s="48" t="s">
        <v>33</v>
      </c>
      <c r="B27" s="21">
        <v>353263</v>
      </c>
      <c r="C27" s="21">
        <v>293171</v>
      </c>
      <c r="D27" s="29"/>
      <c r="E27" s="21">
        <v>351153.48</v>
      </c>
      <c r="F27" s="21">
        <v>305068.44</v>
      </c>
      <c r="G27" s="29"/>
      <c r="H27" s="21">
        <v>510235.86</v>
      </c>
      <c r="I27" s="21">
        <v>464570.18</v>
      </c>
      <c r="M27" s="179"/>
      <c r="N27" s="179"/>
      <c r="O27" s="178"/>
      <c r="P27" s="178"/>
    </row>
    <row r="28" spans="1:16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  <c r="M28" s="179"/>
      <c r="N28" s="178"/>
    </row>
    <row r="29" spans="1:16" ht="14.1" customHeight="1" x14ac:dyDescent="0.2">
      <c r="A29" s="26" t="s">
        <v>145</v>
      </c>
      <c r="B29" s="17"/>
      <c r="C29" s="17"/>
      <c r="D29" s="17"/>
      <c r="E29" s="17"/>
      <c r="F29" s="17"/>
      <c r="G29" s="17"/>
      <c r="H29" s="17"/>
      <c r="I29" s="17"/>
    </row>
    <row r="30" spans="1:16" s="50" customFormat="1" ht="12.75" customHeight="1" x14ac:dyDescent="0.2">
      <c r="A30" s="49"/>
      <c r="B30" s="3"/>
      <c r="C30" s="3"/>
      <c r="D30" s="3"/>
      <c r="E30" s="3"/>
      <c r="F30" s="3"/>
      <c r="G30" s="3"/>
      <c r="H30" s="3"/>
      <c r="I30" s="3"/>
      <c r="L30" s="4"/>
      <c r="M30" s="4"/>
      <c r="N30" s="4"/>
    </row>
    <row r="31" spans="1:16" ht="12.75" customHeight="1" x14ac:dyDescent="0.2">
      <c r="A31" s="49"/>
      <c r="B31" s="17"/>
      <c r="C31" s="17"/>
      <c r="D31" s="17"/>
      <c r="E31" s="17"/>
      <c r="F31" s="17"/>
      <c r="G31" s="17"/>
      <c r="H31" s="17"/>
      <c r="I31" s="17"/>
      <c r="L31" s="50"/>
      <c r="M31" s="50"/>
      <c r="N31" s="50"/>
    </row>
    <row r="32" spans="1:16" s="7" customFormat="1" ht="12.75" customHeight="1" x14ac:dyDescent="0.2">
      <c r="A32" s="51"/>
      <c r="B32" s="52"/>
      <c r="C32" s="52"/>
      <c r="D32" s="52"/>
      <c r="E32" s="52"/>
      <c r="F32" s="52"/>
      <c r="G32" s="52"/>
      <c r="H32" s="52"/>
      <c r="I32" s="52"/>
      <c r="L32" s="4"/>
      <c r="M32" s="4"/>
      <c r="N32" s="4"/>
    </row>
    <row r="33" spans="1:15" s="54" customFormat="1" ht="14.1" customHeight="1" x14ac:dyDescent="0.2">
      <c r="A33" s="53" t="s">
        <v>71</v>
      </c>
      <c r="B33" s="53"/>
      <c r="C33" s="53"/>
      <c r="D33" s="53"/>
      <c r="E33" s="53"/>
      <c r="F33" s="53"/>
      <c r="G33" s="53"/>
      <c r="H33" s="53"/>
      <c r="I33" s="53"/>
      <c r="L33" s="7"/>
      <c r="M33" s="7"/>
      <c r="N33" s="7"/>
    </row>
    <row r="34" spans="1:15" s="56" customFormat="1" ht="14.1" customHeight="1" x14ac:dyDescent="0.2">
      <c r="A34" s="55" t="s">
        <v>66</v>
      </c>
      <c r="B34" s="55"/>
      <c r="C34" s="55"/>
      <c r="D34" s="55"/>
      <c r="E34" s="55"/>
      <c r="F34" s="55"/>
      <c r="G34" s="55"/>
      <c r="H34" s="55"/>
      <c r="I34" s="55"/>
      <c r="L34" s="110" t="s">
        <v>37</v>
      </c>
      <c r="M34" s="100"/>
      <c r="N34" s="101"/>
    </row>
    <row r="35" spans="1:15" ht="11.25" customHeight="1" x14ac:dyDescent="0.2">
      <c r="L35" s="102"/>
      <c r="M35" s="9" t="s">
        <v>49</v>
      </c>
      <c r="N35" s="103" t="s">
        <v>118</v>
      </c>
    </row>
    <row r="36" spans="1:15" ht="11.25" customHeight="1" x14ac:dyDescent="0.2">
      <c r="L36" s="96">
        <v>2017</v>
      </c>
      <c r="M36" s="70">
        <v>1532378</v>
      </c>
      <c r="N36" s="98">
        <v>1427188</v>
      </c>
    </row>
    <row r="37" spans="1:15" ht="11.25" customHeight="1" x14ac:dyDescent="0.2">
      <c r="L37" s="96">
        <v>2018</v>
      </c>
      <c r="M37" s="70">
        <v>1579757.67</v>
      </c>
      <c r="N37" s="98">
        <v>1483015.56</v>
      </c>
      <c r="O37" s="127"/>
    </row>
    <row r="38" spans="1:15" ht="11.25" customHeight="1" x14ac:dyDescent="0.2">
      <c r="L38" s="97">
        <v>2019</v>
      </c>
      <c r="M38" s="169">
        <v>1774024.81</v>
      </c>
      <c r="N38" s="170">
        <v>1668299.76</v>
      </c>
    </row>
    <row r="63" spans="1:9" ht="14.1" customHeight="1" x14ac:dyDescent="0.2">
      <c r="A63" s="57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49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L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W100"/>
  <sheetViews>
    <sheetView zoomScaleNormal="100" zoomScaleSheetLayoutView="70" workbookViewId="0">
      <selection activeCell="B17" sqref="B17"/>
    </sheetView>
  </sheetViews>
  <sheetFormatPr baseColWidth="10" defaultColWidth="11.42578125" defaultRowHeight="12.75" x14ac:dyDescent="0.2"/>
  <cols>
    <col min="1" max="1" width="34.28515625" style="3" customWidth="1"/>
    <col min="2" max="6" width="11.5703125" style="3" customWidth="1"/>
    <col min="7" max="7" width="5.5703125" style="3" customWidth="1"/>
    <col min="8" max="8" width="7.85546875" style="3" customWidth="1"/>
    <col min="9" max="9" width="8" style="8" customWidth="1"/>
    <col min="10" max="10" width="7.85546875" style="8" customWidth="1"/>
    <col min="11" max="11" width="7.7109375" style="8" customWidth="1"/>
    <col min="12" max="12" width="10.28515625" style="8" customWidth="1"/>
    <col min="13" max="13" width="9.5703125" style="8" customWidth="1"/>
    <col min="14" max="14" width="11.5703125" style="8" customWidth="1"/>
    <col min="15" max="15" width="11.7109375" style="3" customWidth="1"/>
    <col min="16" max="17" width="14.42578125" style="3" customWidth="1"/>
    <col min="18" max="16384" width="11.42578125" style="3"/>
  </cols>
  <sheetData>
    <row r="1" spans="1:15" s="4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27"/>
      <c r="H1" s="27"/>
      <c r="I1" s="89"/>
      <c r="J1" s="89"/>
      <c r="K1" s="7"/>
      <c r="L1" s="7"/>
      <c r="M1" s="7"/>
      <c r="N1" s="7"/>
    </row>
    <row r="2" spans="1:15" x14ac:dyDescent="0.2">
      <c r="I2" s="207"/>
      <c r="J2" s="151"/>
    </row>
    <row r="3" spans="1:15" ht="14.1" customHeight="1" x14ac:dyDescent="0.2">
      <c r="A3" s="6" t="s">
        <v>78</v>
      </c>
      <c r="B3" s="59"/>
      <c r="C3" s="60"/>
      <c r="D3" s="61"/>
      <c r="E3" s="60"/>
      <c r="F3" s="60"/>
      <c r="I3" s="115" t="s">
        <v>101</v>
      </c>
    </row>
    <row r="4" spans="1:15" ht="14.1" customHeight="1" x14ac:dyDescent="0.2">
      <c r="A4" s="5" t="s">
        <v>53</v>
      </c>
      <c r="B4" s="12"/>
      <c r="C4" s="62"/>
      <c r="D4" s="63"/>
      <c r="E4" s="62"/>
      <c r="F4" s="62"/>
      <c r="I4" s="207"/>
    </row>
    <row r="5" spans="1:15" ht="14.1" customHeight="1" x14ac:dyDescent="0.2">
      <c r="A5" s="10" t="s">
        <v>28</v>
      </c>
      <c r="B5" s="4"/>
      <c r="C5" s="4"/>
      <c r="D5" s="4"/>
      <c r="E5" s="4"/>
      <c r="F5" s="9"/>
    </row>
    <row r="6" spans="1:15" ht="9.9499999999999993" customHeight="1" x14ac:dyDescent="0.2">
      <c r="A6" s="11"/>
      <c r="B6" s="12"/>
      <c r="C6" s="11"/>
      <c r="D6" s="11"/>
      <c r="E6" s="12"/>
      <c r="F6" s="11"/>
      <c r="K6" s="28"/>
      <c r="L6" s="21"/>
    </row>
    <row r="7" spans="1:15" ht="15.95" customHeight="1" x14ac:dyDescent="0.2">
      <c r="A7" s="13"/>
      <c r="B7" s="14">
        <v>2016</v>
      </c>
      <c r="C7" s="14">
        <v>2017</v>
      </c>
      <c r="D7" s="14">
        <v>2018</v>
      </c>
      <c r="E7" s="14">
        <v>2019</v>
      </c>
      <c r="F7" s="14">
        <v>2020</v>
      </c>
      <c r="I7" s="21"/>
      <c r="J7" s="21"/>
      <c r="K7" s="21"/>
      <c r="L7" s="21"/>
    </row>
    <row r="8" spans="1:15" ht="14.1" customHeight="1" x14ac:dyDescent="0.2">
      <c r="A8" s="16"/>
      <c r="B8" s="18"/>
      <c r="C8" s="18"/>
      <c r="D8" s="18"/>
      <c r="E8" s="18"/>
      <c r="F8" s="18"/>
      <c r="G8" s="187"/>
      <c r="H8" s="187"/>
      <c r="I8" s="21"/>
      <c r="J8" s="21"/>
      <c r="K8" s="21"/>
      <c r="L8" s="21"/>
    </row>
    <row r="9" spans="1:15" ht="14.1" customHeight="1" x14ac:dyDescent="0.2">
      <c r="A9" s="19" t="s">
        <v>0</v>
      </c>
      <c r="B9" s="21">
        <v>1334190</v>
      </c>
      <c r="C9" s="21">
        <v>1452575</v>
      </c>
      <c r="D9" s="87">
        <v>1513893</v>
      </c>
      <c r="E9" s="87">
        <v>1487061.28</v>
      </c>
      <c r="F9" s="87">
        <v>1569828.12</v>
      </c>
      <c r="G9" s="204"/>
      <c r="H9" s="204"/>
      <c r="I9" s="204"/>
      <c r="J9" s="21"/>
      <c r="K9" s="21"/>
      <c r="L9" s="21"/>
    </row>
    <row r="10" spans="1:15" ht="14.1" customHeight="1" x14ac:dyDescent="0.25">
      <c r="A10" s="15"/>
      <c r="B10" s="86"/>
      <c r="C10" s="86"/>
      <c r="D10" s="120"/>
      <c r="E10" s="120"/>
      <c r="F10" s="87"/>
      <c r="G10" s="8"/>
      <c r="H10" s="8"/>
      <c r="I10" s="180"/>
      <c r="J10"/>
      <c r="K10"/>
      <c r="L10"/>
      <c r="M10"/>
      <c r="N10"/>
      <c r="O10"/>
    </row>
    <row r="11" spans="1:15" ht="14.1" customHeight="1" x14ac:dyDescent="0.2">
      <c r="A11" s="19" t="s">
        <v>29</v>
      </c>
      <c r="B11" s="21">
        <v>1165618.06</v>
      </c>
      <c r="C11" s="87">
        <v>1200647</v>
      </c>
      <c r="D11" s="87">
        <v>1244175.6300000001</v>
      </c>
      <c r="E11" s="87">
        <v>1237079.93</v>
      </c>
      <c r="F11" s="87">
        <v>1324742.6399999999</v>
      </c>
      <c r="G11" s="21"/>
      <c r="H11" s="21"/>
      <c r="I11" s="205"/>
      <c r="J11" s="205"/>
      <c r="K11"/>
      <c r="L11"/>
      <c r="M11"/>
      <c r="N11"/>
      <c r="O11"/>
    </row>
    <row r="12" spans="1:15" ht="14.1" customHeight="1" x14ac:dyDescent="0.2">
      <c r="A12" s="15" t="s">
        <v>30</v>
      </c>
      <c r="B12" s="21">
        <v>1015873.58</v>
      </c>
      <c r="C12" s="87">
        <v>1042381.41</v>
      </c>
      <c r="D12" s="87">
        <v>1077813.06</v>
      </c>
      <c r="E12" s="87">
        <v>1075350.1000000001</v>
      </c>
      <c r="F12" s="87">
        <v>1169821.1399999999</v>
      </c>
      <c r="G12" s="186"/>
      <c r="H12" s="186"/>
      <c r="I12" s="186"/>
      <c r="J12" s="186"/>
      <c r="K12" s="203"/>
      <c r="L12" s="203"/>
      <c r="M12" s="188"/>
      <c r="N12" s="188"/>
      <c r="O12" s="188"/>
    </row>
    <row r="13" spans="1:15" ht="14.1" customHeight="1" x14ac:dyDescent="0.2">
      <c r="A13" s="15" t="s">
        <v>7</v>
      </c>
      <c r="B13" s="87">
        <v>429004.83</v>
      </c>
      <c r="C13" s="87">
        <v>440058.89</v>
      </c>
      <c r="D13" s="87">
        <v>456311.97</v>
      </c>
      <c r="E13" s="87">
        <v>456311.97</v>
      </c>
      <c r="F13" s="87">
        <v>504997.74</v>
      </c>
      <c r="G13" s="186"/>
      <c r="H13" s="186"/>
      <c r="I13" s="186"/>
      <c r="J13" s="186"/>
      <c r="K13" s="203"/>
      <c r="L13" s="203"/>
      <c r="M13"/>
      <c r="N13" s="188"/>
      <c r="O13" s="188"/>
    </row>
    <row r="14" spans="1:15" ht="14.1" customHeight="1" x14ac:dyDescent="0.2">
      <c r="A14" s="15" t="s">
        <v>58</v>
      </c>
      <c r="B14" s="87">
        <v>250410.6</v>
      </c>
      <c r="C14" s="87">
        <v>259317.69</v>
      </c>
      <c r="D14" s="87">
        <v>266147.25</v>
      </c>
      <c r="E14" s="87">
        <v>266147.25</v>
      </c>
      <c r="F14" s="87">
        <v>290355.06</v>
      </c>
      <c r="G14" s="186"/>
      <c r="H14" s="186"/>
      <c r="I14" s="186"/>
      <c r="J14" s="186"/>
      <c r="K14" s="203"/>
      <c r="L14" s="203"/>
      <c r="M14"/>
      <c r="N14" s="188"/>
      <c r="O14" s="188"/>
    </row>
    <row r="15" spans="1:15" ht="14.1" customHeight="1" x14ac:dyDescent="0.2">
      <c r="A15" s="15" t="s">
        <v>13</v>
      </c>
      <c r="B15" s="87">
        <v>28616.42</v>
      </c>
      <c r="C15" s="87">
        <v>24101.25</v>
      </c>
      <c r="D15" s="87">
        <v>21592.959999999999</v>
      </c>
      <c r="E15" s="87">
        <v>20613.509999999998</v>
      </c>
      <c r="F15" s="87">
        <v>22035.15</v>
      </c>
      <c r="G15" s="186"/>
      <c r="H15" s="186"/>
      <c r="I15" s="186"/>
      <c r="J15" s="186"/>
      <c r="K15" s="203"/>
      <c r="L15" s="203"/>
      <c r="M15"/>
      <c r="N15" s="188"/>
      <c r="O15" s="188"/>
    </row>
    <row r="16" spans="1:15" ht="14.1" customHeight="1" x14ac:dyDescent="0.2">
      <c r="A16" s="15" t="s">
        <v>14</v>
      </c>
      <c r="B16" s="87">
        <v>304708.96000000002</v>
      </c>
      <c r="C16" s="87">
        <v>318902.58</v>
      </c>
      <c r="D16" s="87">
        <v>333759.71000000002</v>
      </c>
      <c r="E16" s="87">
        <v>332276.21000000002</v>
      </c>
      <c r="F16" s="87">
        <v>352276.39</v>
      </c>
      <c r="G16" s="186"/>
      <c r="H16" s="186"/>
      <c r="I16" s="186"/>
      <c r="J16" s="186"/>
      <c r="K16" s="203"/>
      <c r="L16" s="203"/>
      <c r="M16"/>
      <c r="N16" s="188"/>
      <c r="O16" s="188"/>
    </row>
    <row r="17" spans="1:19" ht="14.1" customHeight="1" x14ac:dyDescent="0.2">
      <c r="A17" s="15" t="s">
        <v>62</v>
      </c>
      <c r="B17" s="87">
        <v>3132.77</v>
      </c>
      <c r="C17" s="87">
        <v>1</v>
      </c>
      <c r="D17" s="87">
        <v>1.17</v>
      </c>
      <c r="E17" s="87">
        <v>1.17</v>
      </c>
      <c r="F17" s="87">
        <v>156.80000000000001</v>
      </c>
      <c r="G17" s="181"/>
      <c r="H17" s="181"/>
      <c r="I17" s="186"/>
      <c r="J17" s="182"/>
      <c r="K17" s="203"/>
      <c r="L17" s="203"/>
      <c r="M17"/>
      <c r="N17"/>
      <c r="O17"/>
    </row>
    <row r="18" spans="1:19" ht="14.1" customHeight="1" x14ac:dyDescent="0.2">
      <c r="A18" s="15" t="s">
        <v>31</v>
      </c>
      <c r="B18" s="21">
        <v>149744.48000000001</v>
      </c>
      <c r="C18" s="87">
        <v>158265.59</v>
      </c>
      <c r="D18" s="87">
        <v>166362.57</v>
      </c>
      <c r="E18" s="87">
        <v>161729.82999999999</v>
      </c>
      <c r="F18" s="87">
        <v>154921.49</v>
      </c>
      <c r="G18" s="186"/>
      <c r="H18" s="186"/>
      <c r="I18" s="186"/>
      <c r="J18" s="186"/>
      <c r="K18" s="203"/>
      <c r="L18" s="203"/>
      <c r="M18" s="188"/>
      <c r="N18" s="188"/>
      <c r="O18" s="188"/>
    </row>
    <row r="19" spans="1:19" ht="14.1" customHeight="1" x14ac:dyDescent="0.2">
      <c r="A19" s="15" t="s">
        <v>15</v>
      </c>
      <c r="B19" s="87">
        <v>55579.040000000001</v>
      </c>
      <c r="C19" s="87">
        <v>55701.46</v>
      </c>
      <c r="D19" s="87">
        <v>60120.86</v>
      </c>
      <c r="E19" s="87">
        <v>57518.51</v>
      </c>
      <c r="F19" s="87">
        <v>54913.62</v>
      </c>
      <c r="G19" s="186"/>
      <c r="H19" s="186"/>
      <c r="I19" s="186"/>
      <c r="J19" s="186"/>
      <c r="K19" s="203"/>
      <c r="L19" s="203"/>
      <c r="M19"/>
      <c r="N19" s="188"/>
      <c r="O19" s="188"/>
    </row>
    <row r="20" spans="1:19" ht="14.1" customHeight="1" x14ac:dyDescent="0.2">
      <c r="A20" s="15" t="s">
        <v>6</v>
      </c>
      <c r="B20" s="87">
        <v>94165.440000000002</v>
      </c>
      <c r="C20" s="87">
        <v>102564.13</v>
      </c>
      <c r="D20" s="87">
        <v>106241.71</v>
      </c>
      <c r="E20" s="87">
        <v>104211.31</v>
      </c>
      <c r="F20" s="87">
        <v>100007.88</v>
      </c>
      <c r="G20" s="186"/>
      <c r="H20" s="186"/>
      <c r="I20" s="186"/>
      <c r="J20" s="186"/>
      <c r="K20" s="203"/>
      <c r="L20" s="203"/>
      <c r="M20"/>
      <c r="N20" s="188"/>
      <c r="O20" s="188"/>
    </row>
    <row r="21" spans="1:19" ht="14.1" customHeight="1" x14ac:dyDescent="0.2">
      <c r="A21" s="15"/>
      <c r="B21" s="87"/>
      <c r="C21" s="87"/>
      <c r="D21" s="121"/>
      <c r="E21" s="121"/>
      <c r="F21" s="87"/>
      <c r="G21" s="116"/>
      <c r="H21" s="116"/>
      <c r="I21" s="186"/>
      <c r="J21"/>
      <c r="K21"/>
      <c r="L21"/>
      <c r="M21"/>
      <c r="N21"/>
      <c r="O21"/>
    </row>
    <row r="22" spans="1:19" ht="14.1" customHeight="1" x14ac:dyDescent="0.2">
      <c r="A22" s="19" t="s">
        <v>9</v>
      </c>
      <c r="B22" s="21">
        <v>168571.94</v>
      </c>
      <c r="C22" s="87">
        <v>251928</v>
      </c>
      <c r="D22" s="87">
        <v>269717.37</v>
      </c>
      <c r="E22" s="87">
        <v>249981.35</v>
      </c>
      <c r="F22" s="87">
        <v>245085.48</v>
      </c>
      <c r="G22" s="185"/>
      <c r="H22" s="185"/>
      <c r="I22" s="186"/>
      <c r="J22"/>
      <c r="K22"/>
      <c r="L22"/>
      <c r="M22"/>
      <c r="N22"/>
      <c r="O22"/>
    </row>
    <row r="23" spans="1:19" ht="14.1" customHeight="1" x14ac:dyDescent="0.2">
      <c r="A23" s="15" t="s">
        <v>32</v>
      </c>
      <c r="B23" s="87">
        <v>7912.49</v>
      </c>
      <c r="C23" s="87">
        <v>12791.54</v>
      </c>
      <c r="D23" s="87">
        <v>11093.05</v>
      </c>
      <c r="E23" s="87">
        <v>11093.05</v>
      </c>
      <c r="F23" s="87">
        <v>21045.19</v>
      </c>
      <c r="G23" s="181"/>
      <c r="H23" s="181"/>
      <c r="I23" s="186"/>
      <c r="J23"/>
      <c r="K23"/>
      <c r="L23"/>
      <c r="M23"/>
      <c r="N23" s="188"/>
      <c r="O23" s="188"/>
    </row>
    <row r="24" spans="1:19" ht="14.1" customHeight="1" x14ac:dyDescent="0.2">
      <c r="A24" s="15" t="s">
        <v>33</v>
      </c>
      <c r="B24" s="87">
        <v>160659.45000000001</v>
      </c>
      <c r="C24" s="87">
        <v>239136.46</v>
      </c>
      <c r="D24" s="87">
        <v>258624.32</v>
      </c>
      <c r="E24" s="87">
        <v>238888.3</v>
      </c>
      <c r="F24" s="87">
        <v>224040.29</v>
      </c>
      <c r="G24" s="181"/>
      <c r="H24" s="181"/>
      <c r="I24" s="186"/>
      <c r="J24"/>
      <c r="K24"/>
      <c r="L24"/>
      <c r="M24"/>
      <c r="N24" s="188"/>
      <c r="O24" s="188"/>
      <c r="P24" s="65"/>
      <c r="Q24" s="65"/>
      <c r="R24" s="65"/>
      <c r="S24" s="65"/>
    </row>
    <row r="25" spans="1:19" ht="14.1" customHeight="1" x14ac:dyDescent="0.2">
      <c r="A25" s="23"/>
      <c r="B25" s="24"/>
      <c r="C25" s="24"/>
      <c r="D25" s="24"/>
      <c r="E25" s="24"/>
      <c r="F25" s="25"/>
      <c r="I25" s="184"/>
      <c r="J25"/>
      <c r="K25"/>
      <c r="L25"/>
      <c r="M25"/>
      <c r="N25"/>
      <c r="O25"/>
    </row>
    <row r="26" spans="1:19" ht="14.1" customHeight="1" x14ac:dyDescent="0.2">
      <c r="A26" s="26" t="s">
        <v>145</v>
      </c>
      <c r="B26" s="17"/>
      <c r="C26" s="17"/>
      <c r="D26" s="17"/>
      <c r="E26" s="17"/>
      <c r="F26" s="18"/>
      <c r="I26" s="183"/>
      <c r="J26"/>
      <c r="K26"/>
      <c r="L26"/>
      <c r="M26" s="188"/>
      <c r="N26"/>
      <c r="O26"/>
    </row>
    <row r="27" spans="1:19" x14ac:dyDescent="0.2">
      <c r="J27"/>
      <c r="K27"/>
      <c r="L27"/>
      <c r="M27" s="188"/>
      <c r="N27"/>
      <c r="O27"/>
    </row>
    <row r="28" spans="1:19" x14ac:dyDescent="0.2">
      <c r="M28" s="188"/>
    </row>
    <row r="29" spans="1:19" x14ac:dyDescent="0.2">
      <c r="M29" s="188"/>
    </row>
    <row r="30" spans="1:19" x14ac:dyDescent="0.2">
      <c r="K30" s="29"/>
      <c r="L30" s="29"/>
      <c r="M30" s="188"/>
      <c r="N30" s="28"/>
      <c r="O30" s="15"/>
      <c r="P30" s="15"/>
      <c r="Q30" s="15"/>
    </row>
    <row r="31" spans="1:19" ht="14.1" customHeight="1" x14ac:dyDescent="0.2">
      <c r="A31" s="223" t="s">
        <v>127</v>
      </c>
      <c r="B31" s="223"/>
      <c r="C31" s="223"/>
      <c r="D31" s="223"/>
      <c r="E31" s="223"/>
      <c r="F31" s="223"/>
      <c r="I31" s="28"/>
      <c r="J31" s="29"/>
      <c r="K31" s="29"/>
      <c r="L31" s="29"/>
      <c r="M31" s="188"/>
      <c r="N31" s="29"/>
      <c r="O31" s="18"/>
      <c r="P31" s="18"/>
      <c r="Q31" s="18"/>
      <c r="R31" s="66"/>
    </row>
    <row r="32" spans="1:19" x14ac:dyDescent="0.2">
      <c r="I32" s="28"/>
      <c r="J32" s="29"/>
      <c r="K32" s="29"/>
      <c r="L32" s="29"/>
      <c r="M32" s="188"/>
      <c r="N32" s="29"/>
      <c r="O32" s="18"/>
      <c r="P32" s="18"/>
      <c r="Q32" s="18"/>
      <c r="R32" s="66"/>
    </row>
    <row r="33" spans="7:23" ht="15" x14ac:dyDescent="0.2">
      <c r="I33" s="28"/>
      <c r="J33" s="29"/>
      <c r="K33" s="21"/>
      <c r="L33" s="21"/>
      <c r="M33" s="188"/>
      <c r="N33" s="29"/>
      <c r="O33" s="18"/>
      <c r="P33" s="18"/>
      <c r="Q33" s="18"/>
      <c r="R33" s="66"/>
      <c r="S33" s="65"/>
    </row>
    <row r="34" spans="7:23" x14ac:dyDescent="0.2">
      <c r="I34" s="28"/>
      <c r="J34" s="21"/>
      <c r="K34" s="21"/>
      <c r="L34" s="21"/>
      <c r="M34" s="21"/>
      <c r="N34" s="21"/>
      <c r="O34" s="20"/>
      <c r="P34" s="20"/>
      <c r="Q34" s="20"/>
      <c r="R34" s="66"/>
    </row>
    <row r="35" spans="7:23" x14ac:dyDescent="0.2">
      <c r="I35" s="28"/>
      <c r="J35" s="21"/>
      <c r="N35" s="21"/>
      <c r="O35" s="20"/>
      <c r="P35" s="20"/>
      <c r="Q35" s="20"/>
      <c r="R35" s="66"/>
    </row>
    <row r="37" spans="7:23" x14ac:dyDescent="0.2">
      <c r="I37" s="152" t="s">
        <v>37</v>
      </c>
      <c r="J37" s="153"/>
    </row>
    <row r="38" spans="7:23" x14ac:dyDescent="0.2">
      <c r="I38" s="138"/>
      <c r="J38" s="131">
        <v>1569828.12</v>
      </c>
      <c r="K38" s="28"/>
      <c r="M38" s="28"/>
    </row>
    <row r="39" spans="7:23" ht="15" x14ac:dyDescent="0.2">
      <c r="I39" s="138" t="s">
        <v>35</v>
      </c>
      <c r="J39" s="154">
        <v>32.168982932985045</v>
      </c>
      <c r="K39" s="28"/>
      <c r="M39" s="29"/>
      <c r="N39" s="28"/>
      <c r="O39" s="15"/>
      <c r="T39" s="65"/>
      <c r="U39" s="65"/>
      <c r="V39" s="65"/>
      <c r="W39" s="65"/>
    </row>
    <row r="40" spans="7:23" x14ac:dyDescent="0.2">
      <c r="I40" s="138" t="s">
        <v>54</v>
      </c>
      <c r="J40" s="154">
        <v>18.495977763476422</v>
      </c>
      <c r="K40" s="28"/>
      <c r="M40" s="29"/>
      <c r="N40" s="21"/>
      <c r="O40" s="20"/>
    </row>
    <row r="41" spans="7:23" x14ac:dyDescent="0.2">
      <c r="I41" s="138" t="s">
        <v>43</v>
      </c>
      <c r="J41" s="154">
        <v>1.4036664090333659</v>
      </c>
      <c r="K41" s="28"/>
      <c r="M41" s="29"/>
      <c r="N41" s="21"/>
      <c r="O41" s="20"/>
    </row>
    <row r="42" spans="7:23" ht="15" x14ac:dyDescent="0.2">
      <c r="I42" s="138" t="s">
        <v>45</v>
      </c>
      <c r="J42" s="155">
        <v>22.440443352486255</v>
      </c>
      <c r="K42" s="28"/>
      <c r="M42" s="29"/>
      <c r="N42" s="21"/>
      <c r="O42" s="20"/>
      <c r="P42" s="65"/>
      <c r="Q42" s="65"/>
      <c r="R42" s="65"/>
    </row>
    <row r="43" spans="7:23" x14ac:dyDescent="0.2">
      <c r="I43" s="138" t="s">
        <v>55</v>
      </c>
      <c r="J43" s="156">
        <v>3.4980657627664358</v>
      </c>
      <c r="K43" s="28"/>
      <c r="M43" s="29"/>
      <c r="N43" s="21"/>
      <c r="O43" s="20"/>
    </row>
    <row r="44" spans="7:23" x14ac:dyDescent="0.2">
      <c r="I44" s="138" t="s">
        <v>48</v>
      </c>
      <c r="J44" s="156">
        <v>6.370626103958438</v>
      </c>
      <c r="K44" s="28"/>
      <c r="M44" s="29"/>
      <c r="N44" s="21"/>
      <c r="O44" s="20"/>
    </row>
    <row r="45" spans="7:23" x14ac:dyDescent="0.2">
      <c r="I45" s="138" t="s">
        <v>32</v>
      </c>
      <c r="J45" s="157">
        <v>1.3406047281150753</v>
      </c>
      <c r="K45" s="28"/>
      <c r="M45" s="29"/>
      <c r="N45" s="21"/>
      <c r="O45" s="20"/>
    </row>
    <row r="46" spans="7:23" ht="15" x14ac:dyDescent="0.2">
      <c r="G46" s="65"/>
      <c r="H46" s="65"/>
      <c r="I46" s="109" t="s">
        <v>33</v>
      </c>
      <c r="J46" s="158">
        <v>14.271644592530295</v>
      </c>
      <c r="M46" s="29"/>
      <c r="N46" s="21"/>
      <c r="O46" s="20"/>
    </row>
    <row r="47" spans="7:23" x14ac:dyDescent="0.2">
      <c r="N47" s="21"/>
      <c r="O47" s="20"/>
    </row>
    <row r="52" spans="1:23" s="65" customFormat="1" ht="15" x14ac:dyDescent="0.2">
      <c r="G52" s="3"/>
      <c r="H52" s="3"/>
      <c r="I52" s="8"/>
      <c r="J52" s="8"/>
      <c r="K52" s="8"/>
      <c r="L52" s="8"/>
      <c r="M52" s="8"/>
      <c r="N52" s="8"/>
      <c r="O52" s="3"/>
      <c r="P52" s="3"/>
      <c r="Q52" s="3"/>
      <c r="R52" s="3"/>
      <c r="S52" s="3"/>
      <c r="T52" s="3"/>
      <c r="U52" s="3"/>
      <c r="V52" s="3"/>
      <c r="W52" s="3"/>
    </row>
    <row r="53" spans="1:23" s="65" customFormat="1" ht="15" x14ac:dyDescent="0.2">
      <c r="G53" s="3"/>
      <c r="H53" s="3"/>
      <c r="I53" s="8"/>
      <c r="J53" s="8"/>
      <c r="K53" s="7"/>
      <c r="L53" s="7"/>
      <c r="M53" s="7"/>
      <c r="N53" s="8"/>
      <c r="O53" s="3"/>
      <c r="P53" s="3"/>
      <c r="Q53" s="3"/>
      <c r="R53" s="3"/>
      <c r="S53" s="3"/>
      <c r="T53" s="3"/>
      <c r="U53" s="3"/>
      <c r="V53" s="3"/>
      <c r="W53" s="3"/>
    </row>
    <row r="54" spans="1:23" s="4" customFormat="1" ht="14.1" customHeight="1" thickBot="1" x14ac:dyDescent="0.25">
      <c r="A54" s="1" t="s">
        <v>86</v>
      </c>
      <c r="B54" s="2"/>
      <c r="C54" s="2"/>
      <c r="D54" s="2"/>
      <c r="E54" s="2"/>
      <c r="F54" s="2"/>
      <c r="G54" s="27"/>
      <c r="H54" s="27"/>
      <c r="I54" s="89"/>
      <c r="J54" s="89"/>
      <c r="K54" s="8"/>
      <c r="L54" s="8"/>
      <c r="M54" s="8"/>
      <c r="N54" s="7"/>
    </row>
    <row r="55" spans="1:23" x14ac:dyDescent="0.2">
      <c r="G55" s="58"/>
      <c r="H55" s="58"/>
      <c r="I55" s="151"/>
      <c r="J55" s="151"/>
    </row>
    <row r="59" spans="1:23" ht="14.1" customHeight="1" x14ac:dyDescent="0.2">
      <c r="A59" s="30" t="s">
        <v>72</v>
      </c>
      <c r="B59" s="30"/>
      <c r="C59" s="30"/>
      <c r="D59" s="30"/>
      <c r="E59" s="30"/>
      <c r="F59" s="30"/>
    </row>
    <row r="60" spans="1:23" ht="15" x14ac:dyDescent="0.2">
      <c r="A60" s="33"/>
      <c r="B60" s="33"/>
      <c r="C60" s="33"/>
      <c r="D60" s="33"/>
      <c r="E60" s="67"/>
      <c r="F60" s="67"/>
    </row>
    <row r="63" spans="1:23" x14ac:dyDescent="0.2">
      <c r="I63" s="152" t="s">
        <v>38</v>
      </c>
      <c r="J63" s="137"/>
      <c r="K63" s="21"/>
    </row>
    <row r="64" spans="1:23" x14ac:dyDescent="0.2">
      <c r="I64" s="159">
        <v>2016</v>
      </c>
      <c r="J64" s="131">
        <v>1334190</v>
      </c>
      <c r="K64" s="21"/>
    </row>
    <row r="65" spans="1:19" x14ac:dyDescent="0.2">
      <c r="I65" s="159">
        <v>2017</v>
      </c>
      <c r="J65" s="131">
        <v>1452575</v>
      </c>
      <c r="K65" s="21"/>
    </row>
    <row r="66" spans="1:19" x14ac:dyDescent="0.2">
      <c r="I66" s="159">
        <v>2018</v>
      </c>
      <c r="J66" s="131">
        <v>1513893</v>
      </c>
      <c r="K66" s="87"/>
    </row>
    <row r="67" spans="1:19" x14ac:dyDescent="0.2">
      <c r="I67" s="159">
        <v>2019</v>
      </c>
      <c r="J67" s="131">
        <v>1487061.28</v>
      </c>
      <c r="K67" s="87"/>
    </row>
    <row r="68" spans="1:19" x14ac:dyDescent="0.2">
      <c r="I68" s="159">
        <v>2020</v>
      </c>
      <c r="J68" s="131">
        <v>1569828.12</v>
      </c>
      <c r="K68" s="7"/>
    </row>
    <row r="69" spans="1:19" x14ac:dyDescent="0.2">
      <c r="I69" s="159"/>
      <c r="J69" s="131"/>
      <c r="K69" s="29"/>
    </row>
    <row r="70" spans="1:19" x14ac:dyDescent="0.2">
      <c r="I70" s="160"/>
      <c r="J70" s="161"/>
      <c r="K70" s="29"/>
    </row>
    <row r="71" spans="1:19" x14ac:dyDescent="0.2">
      <c r="I71" s="28"/>
      <c r="J71" s="29"/>
      <c r="K71" s="29"/>
    </row>
    <row r="72" spans="1:19" x14ac:dyDescent="0.2">
      <c r="I72" s="28"/>
      <c r="J72" s="29"/>
      <c r="K72" s="21"/>
    </row>
    <row r="73" spans="1:19" x14ac:dyDescent="0.2">
      <c r="I73" s="28"/>
      <c r="J73" s="21"/>
      <c r="K73" s="21"/>
    </row>
    <row r="74" spans="1:19" ht="15" x14ac:dyDescent="0.2">
      <c r="I74" s="28"/>
      <c r="J74" s="21"/>
      <c r="K74" s="162"/>
      <c r="L74" s="162"/>
      <c r="M74" s="162"/>
    </row>
    <row r="75" spans="1:19" ht="15" x14ac:dyDescent="0.2">
      <c r="G75" s="31"/>
      <c r="H75" s="31"/>
      <c r="I75" s="162"/>
      <c r="J75" s="162"/>
      <c r="K75" s="162"/>
      <c r="L75" s="162"/>
      <c r="M75" s="162"/>
      <c r="N75" s="162"/>
      <c r="O75" s="31"/>
      <c r="P75" s="31"/>
      <c r="Q75" s="31"/>
      <c r="R75" s="31"/>
      <c r="S75" s="31"/>
    </row>
    <row r="76" spans="1:19" ht="15" x14ac:dyDescent="0.2">
      <c r="G76" s="31"/>
      <c r="H76" s="31"/>
      <c r="I76" s="162"/>
      <c r="J76" s="162"/>
      <c r="N76" s="162"/>
      <c r="O76" s="31"/>
      <c r="P76" s="31"/>
      <c r="Q76" s="31"/>
      <c r="R76" s="31"/>
      <c r="S76" s="31"/>
    </row>
    <row r="78" spans="1:19" x14ac:dyDescent="0.2">
      <c r="K78" s="151"/>
      <c r="L78" s="151"/>
      <c r="M78" s="151"/>
    </row>
    <row r="79" spans="1:19" s="58" customFormat="1" x14ac:dyDescent="0.2">
      <c r="I79" s="151"/>
      <c r="J79" s="151"/>
      <c r="K79" s="8"/>
      <c r="L79" s="8"/>
      <c r="M79" s="8"/>
      <c r="N79" s="151"/>
    </row>
    <row r="80" spans="1:19" s="31" customFormat="1" ht="14.1" customHeight="1" x14ac:dyDescent="0.2">
      <c r="A80" s="30" t="s">
        <v>73</v>
      </c>
      <c r="B80" s="30"/>
      <c r="C80" s="30"/>
      <c r="D80" s="30"/>
      <c r="E80" s="30"/>
      <c r="F80" s="30"/>
      <c r="G80" s="3"/>
      <c r="H80" s="3"/>
      <c r="I80" s="8"/>
      <c r="J80" s="8"/>
      <c r="K80" s="8"/>
      <c r="L80" s="8"/>
      <c r="M80" s="8"/>
      <c r="N80" s="8"/>
      <c r="O80" s="3"/>
      <c r="P80" s="3"/>
      <c r="Q80" s="3"/>
      <c r="R80" s="3"/>
      <c r="S80" s="3"/>
    </row>
    <row r="81" spans="1:18" ht="14.1" customHeight="1" x14ac:dyDescent="0.2">
      <c r="A81" s="33" t="s">
        <v>67</v>
      </c>
      <c r="B81" s="67"/>
      <c r="C81" s="67"/>
      <c r="D81" s="67"/>
      <c r="E81" s="67"/>
      <c r="F81" s="67"/>
    </row>
    <row r="83" spans="1:18" x14ac:dyDescent="0.2">
      <c r="I83" s="152" t="s">
        <v>41</v>
      </c>
      <c r="J83" s="163"/>
      <c r="K83" s="163"/>
      <c r="L83" s="163"/>
      <c r="M83" s="163"/>
      <c r="N83" s="164"/>
    </row>
    <row r="84" spans="1:18" x14ac:dyDescent="0.2">
      <c r="I84" s="165"/>
      <c r="J84" s="51">
        <v>2016</v>
      </c>
      <c r="K84" s="51">
        <v>2017</v>
      </c>
      <c r="L84" s="51">
        <v>2018</v>
      </c>
      <c r="M84" s="51">
        <v>2019</v>
      </c>
      <c r="N84" s="166">
        <v>2020</v>
      </c>
      <c r="O84" s="15"/>
      <c r="P84" s="15"/>
      <c r="Q84" s="15"/>
    </row>
    <row r="85" spans="1:18" x14ac:dyDescent="0.2">
      <c r="I85" s="138" t="s">
        <v>42</v>
      </c>
      <c r="J85" s="71">
        <v>429004.83</v>
      </c>
      <c r="K85" s="71">
        <v>440058.89</v>
      </c>
      <c r="L85" s="167">
        <v>456311.97</v>
      </c>
      <c r="M85" s="167">
        <v>456311.97</v>
      </c>
      <c r="N85" s="131">
        <v>504997.74</v>
      </c>
      <c r="O85" s="18"/>
      <c r="P85" s="18"/>
      <c r="Q85" s="18"/>
      <c r="R85" s="66"/>
    </row>
    <row r="86" spans="1:18" x14ac:dyDescent="0.2">
      <c r="I86" s="138" t="s">
        <v>54</v>
      </c>
      <c r="J86" s="71">
        <v>250410.6</v>
      </c>
      <c r="K86" s="71">
        <v>259317.69</v>
      </c>
      <c r="L86" s="167">
        <v>266147.25</v>
      </c>
      <c r="M86" s="167">
        <v>266147.25</v>
      </c>
      <c r="N86" s="131">
        <v>290355.06</v>
      </c>
      <c r="O86" s="18"/>
      <c r="P86" s="18"/>
      <c r="Q86" s="18"/>
      <c r="R86" s="66"/>
    </row>
    <row r="87" spans="1:18" x14ac:dyDescent="0.2">
      <c r="I87" s="138" t="s">
        <v>43</v>
      </c>
      <c r="J87" s="71">
        <v>28616.42</v>
      </c>
      <c r="K87" s="71">
        <v>24101.25</v>
      </c>
      <c r="L87" s="167">
        <v>21592.959999999999</v>
      </c>
      <c r="M87" s="167">
        <v>20613.509999999998</v>
      </c>
      <c r="N87" s="131">
        <v>22035.15</v>
      </c>
      <c r="O87" s="20"/>
      <c r="P87" s="20"/>
      <c r="Q87" s="20"/>
      <c r="R87" s="66"/>
    </row>
    <row r="88" spans="1:18" x14ac:dyDescent="0.2">
      <c r="I88" s="138" t="s">
        <v>45</v>
      </c>
      <c r="J88" s="71">
        <v>304708.96000000002</v>
      </c>
      <c r="K88" s="71">
        <v>318902.58</v>
      </c>
      <c r="L88" s="167">
        <v>333759.71000000002</v>
      </c>
      <c r="M88" s="167">
        <v>332276.21000000002</v>
      </c>
      <c r="N88" s="131">
        <v>352276.39</v>
      </c>
      <c r="O88" s="20"/>
      <c r="P88" s="20"/>
      <c r="Q88" s="20"/>
      <c r="R88" s="66"/>
    </row>
    <row r="89" spans="1:18" x14ac:dyDescent="0.2">
      <c r="I89" s="138" t="s">
        <v>63</v>
      </c>
      <c r="J89" s="71">
        <v>3132.77</v>
      </c>
      <c r="K89" s="71">
        <v>1</v>
      </c>
      <c r="L89" s="167">
        <v>1.17</v>
      </c>
      <c r="M89" s="167">
        <v>1.17</v>
      </c>
      <c r="N89" s="131">
        <v>156.80000000000001</v>
      </c>
    </row>
    <row r="90" spans="1:18" x14ac:dyDescent="0.2">
      <c r="I90" s="138" t="s">
        <v>55</v>
      </c>
      <c r="J90" s="71">
        <v>55579.040000000001</v>
      </c>
      <c r="K90" s="71">
        <v>55701.46</v>
      </c>
      <c r="L90" s="167">
        <v>60120.86</v>
      </c>
      <c r="M90" s="167">
        <v>57518.51</v>
      </c>
      <c r="N90" s="131">
        <v>54913.62</v>
      </c>
    </row>
    <row r="91" spans="1:18" x14ac:dyDescent="0.2">
      <c r="I91" s="138" t="s">
        <v>48</v>
      </c>
      <c r="J91" s="71">
        <v>94165.440000000002</v>
      </c>
      <c r="K91" s="71">
        <v>102564.13</v>
      </c>
      <c r="L91" s="167">
        <v>106241.71</v>
      </c>
      <c r="M91" s="167">
        <v>104211.31</v>
      </c>
      <c r="N91" s="131">
        <v>100007.88</v>
      </c>
    </row>
    <row r="92" spans="1:18" x14ac:dyDescent="0.2">
      <c r="I92" s="138" t="s">
        <v>32</v>
      </c>
      <c r="J92" s="71">
        <v>7912.49</v>
      </c>
      <c r="K92" s="71">
        <v>12791.54</v>
      </c>
      <c r="L92" s="167">
        <v>11093.05</v>
      </c>
      <c r="M92" s="167">
        <v>11093.05</v>
      </c>
      <c r="N92" s="108">
        <v>21045.19</v>
      </c>
    </row>
    <row r="93" spans="1:18" x14ac:dyDescent="0.2">
      <c r="I93" s="168" t="s">
        <v>33</v>
      </c>
      <c r="J93" s="129">
        <v>160659.45000000001</v>
      </c>
      <c r="K93" s="129">
        <v>239136.46</v>
      </c>
      <c r="L93" s="129">
        <v>258624.32</v>
      </c>
      <c r="M93" s="222">
        <v>238888.3</v>
      </c>
      <c r="N93" s="130">
        <v>224040.29</v>
      </c>
    </row>
    <row r="96" spans="1:18" ht="15" x14ac:dyDescent="0.2">
      <c r="P96" s="65"/>
      <c r="Q96" s="65"/>
      <c r="R96" s="65"/>
    </row>
    <row r="99" spans="15:15" x14ac:dyDescent="0.2">
      <c r="O99" s="87"/>
    </row>
    <row r="100" spans="15:15" x14ac:dyDescent="0.2">
      <c r="O100" s="87"/>
    </row>
  </sheetData>
  <mergeCells count="1">
    <mergeCell ref="A31:F31"/>
  </mergeCells>
  <phoneticPr fontId="3" type="noConversion"/>
  <hyperlinks>
    <hyperlink ref="I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V69"/>
  <sheetViews>
    <sheetView topLeftCell="A25" zoomScaleNormal="100" zoomScaleSheetLayoutView="100" workbookViewId="0">
      <selection activeCell="B17" sqref="B17"/>
    </sheetView>
  </sheetViews>
  <sheetFormatPr baseColWidth="10" defaultColWidth="7.7109375" defaultRowHeight="11.25" customHeight="1" x14ac:dyDescent="0.2"/>
  <cols>
    <col min="1" max="1" width="41.140625" style="4" customWidth="1"/>
    <col min="2" max="5" width="10" style="4" customWidth="1"/>
    <col min="6" max="6" width="10" style="7" customWidth="1"/>
    <col min="7" max="7" width="5.5703125" style="4" customWidth="1"/>
    <col min="8" max="8" width="8.7109375" style="4" customWidth="1"/>
    <col min="9" max="9" width="21.85546875" style="4" customWidth="1"/>
    <col min="10" max="10" width="12" style="4" customWidth="1"/>
    <col min="11" max="11" width="11.140625" style="4" customWidth="1"/>
    <col min="12" max="13" width="12" style="4" customWidth="1"/>
    <col min="14" max="14" width="8.85546875" style="4" customWidth="1"/>
    <col min="15" max="15" width="17.140625" style="4" customWidth="1"/>
    <col min="16" max="20" width="9.7109375" style="4" customWidth="1"/>
    <col min="21" max="16384" width="7.7109375" style="4"/>
  </cols>
  <sheetData>
    <row r="1" spans="1:13" ht="14.1" customHeight="1" thickBot="1" x14ac:dyDescent="0.25">
      <c r="A1" s="1" t="s">
        <v>86</v>
      </c>
      <c r="B1" s="2"/>
      <c r="C1" s="2"/>
      <c r="D1" s="2"/>
      <c r="E1" s="2"/>
      <c r="F1" s="88"/>
    </row>
    <row r="2" spans="1:13" ht="12.95" customHeight="1" x14ac:dyDescent="0.2">
      <c r="A2" s="16"/>
      <c r="B2" s="17"/>
      <c r="C2" s="17"/>
      <c r="D2" s="17"/>
      <c r="E2" s="17"/>
      <c r="F2" s="29"/>
    </row>
    <row r="3" spans="1:13" ht="14.1" customHeight="1" x14ac:dyDescent="0.2">
      <c r="A3" s="34" t="s">
        <v>79</v>
      </c>
      <c r="B3" s="7"/>
      <c r="C3" s="7"/>
      <c r="D3" s="7"/>
      <c r="E3" s="7"/>
      <c r="I3" s="115" t="s">
        <v>101</v>
      </c>
    </row>
    <row r="4" spans="1:13" s="15" customFormat="1" ht="12.6" customHeight="1" x14ac:dyDescent="0.2">
      <c r="A4" s="27"/>
      <c r="B4" s="4"/>
      <c r="C4" s="4"/>
      <c r="D4" s="4"/>
      <c r="E4" s="4"/>
      <c r="F4" s="7"/>
      <c r="I4" s="4"/>
      <c r="J4" s="4"/>
    </row>
    <row r="5" spans="1:13" s="15" customFormat="1" ht="12.6" customHeight="1" x14ac:dyDescent="0.2">
      <c r="A5" s="10" t="s">
        <v>28</v>
      </c>
      <c r="B5" s="4"/>
      <c r="C5" s="4"/>
      <c r="D5" s="4"/>
      <c r="E5" s="4"/>
      <c r="F5" s="89"/>
    </row>
    <row r="6" spans="1:13" ht="9.9499999999999993" customHeight="1" x14ac:dyDescent="0.2">
      <c r="A6" s="11"/>
      <c r="B6" s="11"/>
      <c r="C6" s="11"/>
      <c r="D6" s="11"/>
      <c r="E6" s="11"/>
      <c r="F6" s="90"/>
      <c r="I6" s="15"/>
      <c r="J6" s="15"/>
    </row>
    <row r="7" spans="1:13" ht="15.95" customHeight="1" x14ac:dyDescent="0.2">
      <c r="A7" s="13"/>
      <c r="B7" s="14">
        <v>2016</v>
      </c>
      <c r="C7" s="14">
        <v>2017</v>
      </c>
      <c r="D7" s="14">
        <v>2018</v>
      </c>
      <c r="E7" s="14">
        <v>2019</v>
      </c>
      <c r="F7" s="14">
        <v>2020</v>
      </c>
      <c r="I7" s="16"/>
      <c r="J7" s="21"/>
    </row>
    <row r="8" spans="1:13" ht="11.1" customHeight="1" x14ac:dyDescent="0.2">
      <c r="A8" s="16"/>
      <c r="B8" s="18"/>
      <c r="C8" s="21"/>
      <c r="D8" s="21"/>
      <c r="E8" s="21"/>
      <c r="F8" s="21"/>
      <c r="I8" s="16"/>
      <c r="J8" s="21"/>
    </row>
    <row r="9" spans="1:13" ht="11.1" customHeight="1" x14ac:dyDescent="0.2">
      <c r="A9" s="69" t="s">
        <v>0</v>
      </c>
      <c r="B9" s="21">
        <v>1334190</v>
      </c>
      <c r="C9" s="21">
        <v>1452575</v>
      </c>
      <c r="D9" s="21">
        <v>1513893</v>
      </c>
      <c r="E9" s="21">
        <v>1487061.28</v>
      </c>
      <c r="F9" s="21">
        <v>1569828.12</v>
      </c>
      <c r="I9" s="16"/>
      <c r="J9" s="21"/>
      <c r="K9" s="193"/>
      <c r="L9" s="191"/>
      <c r="M9" s="191"/>
    </row>
    <row r="10" spans="1:13" ht="11.1" customHeight="1" x14ac:dyDescent="0.2">
      <c r="A10" s="16"/>
      <c r="B10" s="28"/>
      <c r="C10" s="21"/>
      <c r="D10" s="118"/>
      <c r="E10" s="21"/>
      <c r="F10" s="21"/>
      <c r="I10" s="16"/>
      <c r="J10" s="21"/>
    </row>
    <row r="11" spans="1:13" ht="11.1" customHeight="1" x14ac:dyDescent="0.2">
      <c r="A11" s="16" t="s">
        <v>16</v>
      </c>
      <c r="B11" s="21">
        <v>5049.21</v>
      </c>
      <c r="C11" s="21">
        <v>5176.17</v>
      </c>
      <c r="D11" s="21">
        <v>5176.17</v>
      </c>
      <c r="E11" s="21">
        <v>5176.17</v>
      </c>
      <c r="F11" s="21">
        <v>8533.51</v>
      </c>
      <c r="I11" s="16"/>
      <c r="J11" s="21"/>
      <c r="K11" s="191"/>
      <c r="L11" s="192"/>
      <c r="M11" s="195"/>
    </row>
    <row r="12" spans="1:13" ht="11.1" customHeight="1" x14ac:dyDescent="0.2">
      <c r="A12" s="16" t="s">
        <v>136</v>
      </c>
      <c r="B12" s="21"/>
      <c r="C12" s="21"/>
      <c r="D12" s="21"/>
      <c r="E12" s="21"/>
      <c r="F12" s="21">
        <v>300</v>
      </c>
      <c r="I12" s="191"/>
      <c r="J12" s="21"/>
      <c r="K12" s="191"/>
      <c r="L12" s="192"/>
      <c r="M12" s="195"/>
    </row>
    <row r="13" spans="1:13" ht="11.1" customHeight="1" x14ac:dyDescent="0.2">
      <c r="A13" s="16" t="s">
        <v>10</v>
      </c>
      <c r="B13" s="21">
        <v>346.16</v>
      </c>
      <c r="C13" s="21">
        <v>357.06</v>
      </c>
      <c r="D13" s="21">
        <v>370.23</v>
      </c>
      <c r="E13" s="21">
        <v>370.23</v>
      </c>
      <c r="F13" s="21">
        <v>602.5</v>
      </c>
      <c r="I13" s="16"/>
      <c r="J13" s="21"/>
      <c r="K13" s="194"/>
      <c r="L13" s="194"/>
      <c r="M13" s="194"/>
    </row>
    <row r="14" spans="1:13" ht="11.1" customHeight="1" x14ac:dyDescent="0.2">
      <c r="A14" s="16" t="s">
        <v>128</v>
      </c>
      <c r="B14" s="21"/>
      <c r="C14" s="21"/>
      <c r="D14" s="21"/>
      <c r="E14" s="21"/>
      <c r="F14" s="21">
        <v>33679.35</v>
      </c>
      <c r="I14" s="16"/>
      <c r="J14" s="21"/>
      <c r="K14" s="194"/>
      <c r="L14" s="194"/>
      <c r="M14" s="194"/>
    </row>
    <row r="15" spans="1:13" ht="11.1" customHeight="1" x14ac:dyDescent="0.2">
      <c r="A15" s="16" t="s">
        <v>59</v>
      </c>
      <c r="B15" s="21">
        <v>106846.37</v>
      </c>
      <c r="C15" s="21">
        <v>106749.46</v>
      </c>
      <c r="D15" s="21">
        <v>108255.01</v>
      </c>
      <c r="E15" s="21"/>
      <c r="F15" s="21"/>
      <c r="I15" s="16"/>
      <c r="J15" s="21"/>
      <c r="K15" s="191"/>
      <c r="L15" s="191"/>
      <c r="M15" s="191"/>
    </row>
    <row r="16" spans="1:13" ht="11.1" customHeight="1" x14ac:dyDescent="0.2">
      <c r="A16" s="16" t="s">
        <v>129</v>
      </c>
      <c r="B16" s="21"/>
      <c r="C16" s="21"/>
      <c r="D16" s="21"/>
      <c r="E16" s="21">
        <v>106848.25</v>
      </c>
      <c r="F16" s="21">
        <v>77562.149999999994</v>
      </c>
      <c r="I16" s="16"/>
      <c r="J16" s="21"/>
      <c r="K16" s="191"/>
      <c r="L16" s="191"/>
      <c r="M16" s="191"/>
    </row>
    <row r="17" spans="1:22" ht="11.1" customHeight="1" x14ac:dyDescent="0.2">
      <c r="A17" s="16" t="s">
        <v>27</v>
      </c>
      <c r="B17" s="21">
        <v>147059.21</v>
      </c>
      <c r="C17" s="21">
        <v>152429.42000000001</v>
      </c>
      <c r="D17" s="21">
        <v>164419.75</v>
      </c>
      <c r="E17" s="21">
        <v>164365.75</v>
      </c>
      <c r="F17" s="21">
        <v>171102.49</v>
      </c>
      <c r="I17" s="16"/>
      <c r="J17" s="21"/>
      <c r="K17" s="192"/>
      <c r="L17" s="195"/>
      <c r="M17" s="191"/>
    </row>
    <row r="18" spans="1:22" ht="11.1" customHeight="1" x14ac:dyDescent="0.2">
      <c r="A18" s="16" t="s">
        <v>102</v>
      </c>
      <c r="B18" s="21">
        <v>284146.28999999998</v>
      </c>
      <c r="C18" s="21">
        <v>297130.09000000003</v>
      </c>
      <c r="D18" s="21">
        <v>309664.76</v>
      </c>
      <c r="E18" s="21"/>
      <c r="F18" s="21"/>
      <c r="I18" s="16"/>
      <c r="J18" s="21"/>
      <c r="K18" s="191"/>
      <c r="L18" s="191"/>
      <c r="M18" s="191"/>
    </row>
    <row r="19" spans="1:22" ht="11.1" customHeight="1" x14ac:dyDescent="0.2">
      <c r="A19" s="16" t="s">
        <v>130</v>
      </c>
      <c r="B19" s="21"/>
      <c r="C19" s="21"/>
      <c r="D19" s="21"/>
      <c r="E19" s="21">
        <v>308437.36</v>
      </c>
      <c r="F19" s="21">
        <v>317664.06</v>
      </c>
      <c r="I19" s="191"/>
      <c r="J19" s="21"/>
      <c r="K19" s="191"/>
      <c r="L19" s="191"/>
      <c r="M19" s="191"/>
    </row>
    <row r="20" spans="1:22" ht="11.1" customHeight="1" x14ac:dyDescent="0.2">
      <c r="A20" s="16" t="s">
        <v>131</v>
      </c>
      <c r="B20" s="21"/>
      <c r="D20" s="118"/>
      <c r="E20" s="21">
        <v>72836.28</v>
      </c>
      <c r="F20" s="21">
        <v>89641.36</v>
      </c>
      <c r="I20" s="16"/>
      <c r="J20" s="21"/>
    </row>
    <row r="21" spans="1:22" ht="11.1" customHeight="1" x14ac:dyDescent="0.2">
      <c r="A21" s="16" t="s">
        <v>103</v>
      </c>
      <c r="B21" s="21">
        <v>64076.18</v>
      </c>
      <c r="C21" s="21">
        <v>72878.86</v>
      </c>
      <c r="D21" s="21">
        <v>74438.97</v>
      </c>
      <c r="E21" s="21"/>
      <c r="F21" s="21"/>
      <c r="I21" s="16"/>
      <c r="J21" s="21"/>
      <c r="K21" s="191"/>
      <c r="L21" s="191"/>
      <c r="M21" s="191"/>
    </row>
    <row r="22" spans="1:22" ht="11.1" customHeight="1" x14ac:dyDescent="0.2">
      <c r="A22" s="16" t="s">
        <v>17</v>
      </c>
      <c r="B22" s="21">
        <v>188482.88</v>
      </c>
      <c r="C22" s="21">
        <v>262340.74</v>
      </c>
      <c r="D22" s="21">
        <v>279320.25</v>
      </c>
      <c r="E22" s="21">
        <v>258604.77</v>
      </c>
      <c r="F22" s="21">
        <v>255292.15</v>
      </c>
      <c r="K22" s="195"/>
      <c r="L22" s="191"/>
      <c r="M22" s="191"/>
    </row>
    <row r="23" spans="1:22" s="9" customFormat="1" ht="11.1" customHeight="1" x14ac:dyDescent="0.2">
      <c r="A23" s="16" t="s">
        <v>60</v>
      </c>
      <c r="B23" s="71">
        <v>58180.33</v>
      </c>
      <c r="C23" s="21">
        <v>57506.81</v>
      </c>
      <c r="D23" s="21">
        <v>60630.400000000001</v>
      </c>
      <c r="E23" s="21"/>
      <c r="F23" s="21"/>
      <c r="I23" s="191"/>
      <c r="J23" s="192"/>
      <c r="K23" s="191"/>
      <c r="L23" s="191"/>
      <c r="M23" s="191"/>
    </row>
    <row r="24" spans="1:22" s="9" customFormat="1" ht="11.1" customHeight="1" x14ac:dyDescent="0.2">
      <c r="A24" s="16" t="s">
        <v>132</v>
      </c>
      <c r="B24" s="71"/>
      <c r="C24" s="21"/>
      <c r="D24" s="21"/>
      <c r="E24" s="21">
        <v>60630.400000000001</v>
      </c>
      <c r="F24" s="21">
        <v>26401.34</v>
      </c>
      <c r="I24" s="195"/>
      <c r="J24" s="191"/>
      <c r="K24" s="191"/>
      <c r="L24" s="191"/>
      <c r="M24" s="191"/>
    </row>
    <row r="25" spans="1:22" s="9" customFormat="1" ht="11.1" customHeight="1" x14ac:dyDescent="0.2">
      <c r="A25" s="16" t="s">
        <v>133</v>
      </c>
      <c r="B25" s="71"/>
      <c r="C25" s="21"/>
      <c r="D25" s="21"/>
      <c r="E25" s="21"/>
      <c r="F25" s="21">
        <v>8415.44</v>
      </c>
      <c r="I25" s="195"/>
      <c r="J25" s="191"/>
      <c r="K25" s="191"/>
      <c r="L25" s="191"/>
      <c r="M25" s="191"/>
    </row>
    <row r="26" spans="1:22" ht="11.1" customHeight="1" x14ac:dyDescent="0.2">
      <c r="A26" s="16" t="s">
        <v>108</v>
      </c>
      <c r="B26" s="21">
        <v>5742.81</v>
      </c>
      <c r="C26" s="21">
        <v>8850.7800000000007</v>
      </c>
      <c r="D26" s="21">
        <v>9355.7000000000007</v>
      </c>
      <c r="E26" s="21">
        <v>9335.7000000000007</v>
      </c>
      <c r="F26" s="4"/>
      <c r="I26" s="195"/>
      <c r="J26" s="191"/>
      <c r="K26" s="191"/>
      <c r="L26" s="191"/>
      <c r="M26" s="191"/>
      <c r="N26" s="194"/>
      <c r="O26" s="194"/>
      <c r="U26" s="194"/>
      <c r="V26" s="194"/>
    </row>
    <row r="27" spans="1:22" ht="11.1" customHeight="1" x14ac:dyDescent="0.2">
      <c r="A27" s="16" t="s">
        <v>18</v>
      </c>
      <c r="B27" s="21">
        <v>265650.89</v>
      </c>
      <c r="C27" s="21">
        <v>269579.40000000002</v>
      </c>
      <c r="D27" s="21">
        <v>274617.17</v>
      </c>
      <c r="E27" s="21">
        <v>274617.17</v>
      </c>
      <c r="F27" s="21">
        <v>297029.90999999997</v>
      </c>
      <c r="I27" s="191"/>
      <c r="J27" s="191"/>
      <c r="K27" s="191"/>
      <c r="L27" s="191"/>
      <c r="M27" s="191"/>
      <c r="N27" s="194"/>
      <c r="O27" s="196"/>
      <c r="U27" s="194"/>
      <c r="V27" s="194"/>
    </row>
    <row r="28" spans="1:22" ht="11.1" customHeight="1" x14ac:dyDescent="0.2">
      <c r="A28" s="16" t="s">
        <v>19</v>
      </c>
      <c r="B28" s="21">
        <v>1106.82</v>
      </c>
      <c r="C28" s="21">
        <v>1004.52</v>
      </c>
      <c r="D28" s="21">
        <v>1082.25</v>
      </c>
      <c r="E28" s="21">
        <v>1082.25</v>
      </c>
      <c r="F28" s="21">
        <v>1113.1099999999999</v>
      </c>
      <c r="I28" s="195"/>
      <c r="J28" s="191"/>
      <c r="K28" s="191"/>
      <c r="L28" s="191"/>
      <c r="M28" s="191"/>
      <c r="N28" s="194"/>
      <c r="O28" s="196"/>
      <c r="U28" s="194"/>
      <c r="V28" s="194"/>
    </row>
    <row r="29" spans="1:22" ht="11.1" customHeight="1" x14ac:dyDescent="0.2">
      <c r="A29" s="16" t="s">
        <v>104</v>
      </c>
      <c r="B29" s="21">
        <v>60578.58</v>
      </c>
      <c r="C29" s="21">
        <v>66869.820000000007</v>
      </c>
      <c r="D29" s="21">
        <v>67288.100000000006</v>
      </c>
      <c r="E29" s="21"/>
      <c r="F29" s="21"/>
      <c r="I29" s="195"/>
      <c r="J29" s="191"/>
      <c r="K29" s="191"/>
      <c r="L29" s="191"/>
      <c r="M29" s="191"/>
      <c r="N29" s="194"/>
      <c r="O29" s="194"/>
      <c r="U29" s="194"/>
      <c r="V29" s="194"/>
    </row>
    <row r="30" spans="1:22" ht="11.1" customHeight="1" x14ac:dyDescent="0.2">
      <c r="A30" s="16" t="s">
        <v>134</v>
      </c>
      <c r="B30" s="21"/>
      <c r="C30" s="21"/>
      <c r="D30" s="21"/>
      <c r="E30" s="21">
        <v>66875.710000000006</v>
      </c>
      <c r="F30" s="21">
        <v>122923.58</v>
      </c>
      <c r="I30" s="195"/>
      <c r="J30" s="191"/>
      <c r="K30" s="191"/>
      <c r="L30" s="191"/>
      <c r="M30" s="191"/>
      <c r="N30" s="194"/>
      <c r="O30" s="194"/>
      <c r="U30" s="194"/>
      <c r="V30" s="194"/>
    </row>
    <row r="31" spans="1:22" ht="11.1" customHeight="1" x14ac:dyDescent="0.2">
      <c r="A31" s="16" t="s">
        <v>105</v>
      </c>
      <c r="B31" s="117">
        <v>146924.26999999999</v>
      </c>
      <c r="C31" s="117">
        <v>151701.85999999999</v>
      </c>
      <c r="D31" s="21">
        <v>159274.23999999999</v>
      </c>
      <c r="E31" s="21"/>
      <c r="F31" s="21"/>
      <c r="I31" s="195"/>
      <c r="J31" s="191"/>
      <c r="K31" s="191"/>
      <c r="L31" s="191"/>
      <c r="M31" s="191"/>
      <c r="N31" s="194"/>
      <c r="O31" s="194"/>
      <c r="U31" s="194"/>
      <c r="V31" s="194"/>
    </row>
    <row r="32" spans="1:22" ht="11.1" customHeight="1" x14ac:dyDescent="0.2">
      <c r="A32" s="16" t="s">
        <v>135</v>
      </c>
      <c r="E32" s="21">
        <v>157881.24</v>
      </c>
      <c r="F32" s="21">
        <v>159567.16</v>
      </c>
      <c r="I32" s="195"/>
      <c r="J32" s="191"/>
      <c r="K32" s="192"/>
      <c r="L32" s="192"/>
      <c r="M32" s="192"/>
      <c r="N32" s="194"/>
      <c r="O32" s="196"/>
      <c r="U32" s="194"/>
      <c r="V32" s="194"/>
    </row>
    <row r="33" spans="1:22" ht="11.1" customHeight="1" x14ac:dyDescent="0.2">
      <c r="A33" s="23"/>
      <c r="B33" s="24"/>
      <c r="C33" s="24"/>
      <c r="D33" s="24"/>
      <c r="E33" s="24"/>
      <c r="F33" s="91"/>
      <c r="I33" s="196"/>
      <c r="J33" s="196"/>
      <c r="K33" s="194"/>
      <c r="L33" s="196"/>
      <c r="M33" s="193"/>
      <c r="N33" s="194"/>
      <c r="O33" s="194"/>
      <c r="U33" s="194"/>
      <c r="V33" s="194"/>
    </row>
    <row r="34" spans="1:22" ht="11.1" customHeight="1" x14ac:dyDescent="0.2">
      <c r="A34" s="26" t="s">
        <v>145</v>
      </c>
      <c r="B34" s="17"/>
      <c r="C34" s="72"/>
      <c r="D34" s="17"/>
      <c r="E34" s="18"/>
      <c r="F34" s="29"/>
      <c r="J34" s="197"/>
      <c r="K34" s="194"/>
      <c r="L34" s="196"/>
      <c r="M34" s="193"/>
      <c r="N34" s="194"/>
      <c r="O34" s="196"/>
      <c r="U34" s="194"/>
      <c r="V34" s="194"/>
    </row>
    <row r="35" spans="1:22" ht="11.1" customHeight="1" x14ac:dyDescent="0.2">
      <c r="A35" s="26"/>
      <c r="B35" s="17"/>
      <c r="C35" s="72"/>
      <c r="D35" s="17"/>
      <c r="E35" s="18"/>
      <c r="F35" s="29"/>
      <c r="I35" s="7"/>
      <c r="J35" s="197"/>
      <c r="K35" s="196"/>
      <c r="L35" s="196"/>
      <c r="M35" s="193"/>
      <c r="N35" s="194"/>
      <c r="O35" s="196"/>
      <c r="U35" s="194"/>
      <c r="V35" s="194"/>
    </row>
    <row r="36" spans="1:22" s="7" customFormat="1" ht="12.75" x14ac:dyDescent="0.2">
      <c r="A36" s="73"/>
      <c r="B36" s="52"/>
      <c r="C36" s="52"/>
      <c r="D36" s="52"/>
      <c r="E36" s="29"/>
      <c r="F36" s="29"/>
      <c r="L36" s="196"/>
      <c r="M36" s="193"/>
      <c r="N36" s="194"/>
      <c r="O36" s="196"/>
      <c r="U36" s="198"/>
      <c r="V36" s="198"/>
    </row>
    <row r="37" spans="1:22" s="7" customFormat="1" ht="12.75" x14ac:dyDescent="0.2">
      <c r="A37" s="73"/>
      <c r="B37" s="52"/>
      <c r="C37" s="52"/>
      <c r="D37" s="52"/>
      <c r="E37" s="29"/>
      <c r="F37" s="29"/>
      <c r="L37" s="196"/>
      <c r="M37" s="193"/>
      <c r="N37" s="196"/>
      <c r="O37" s="196"/>
      <c r="U37" s="198"/>
      <c r="V37" s="198"/>
    </row>
    <row r="38" spans="1:22" s="7" customFormat="1" ht="15" x14ac:dyDescent="0.2">
      <c r="A38" s="133" t="s">
        <v>137</v>
      </c>
      <c r="B38" s="52"/>
      <c r="C38" s="52"/>
      <c r="D38" s="52"/>
      <c r="E38" s="29"/>
      <c r="F38" s="29"/>
      <c r="L38" s="194"/>
      <c r="M38" s="194"/>
      <c r="N38" s="194"/>
      <c r="O38" s="194"/>
      <c r="P38" s="198"/>
      <c r="Q38" s="198"/>
      <c r="R38" s="198"/>
      <c r="S38" s="198"/>
      <c r="T38" s="198"/>
      <c r="U38" s="198"/>
      <c r="V38" s="198"/>
    </row>
    <row r="39" spans="1:22" s="7" customFormat="1" ht="12.75" x14ac:dyDescent="0.2">
      <c r="B39" s="52"/>
      <c r="C39" s="52"/>
      <c r="D39" s="52"/>
      <c r="E39" s="29"/>
      <c r="F39" s="29"/>
    </row>
    <row r="40" spans="1:22" s="7" customFormat="1" ht="12.75" x14ac:dyDescent="0.2">
      <c r="A40" s="73"/>
      <c r="B40" s="52"/>
      <c r="C40" s="52"/>
      <c r="D40" s="52"/>
      <c r="E40" s="29"/>
      <c r="F40" s="29"/>
      <c r="I40" s="4"/>
      <c r="J40" s="4"/>
    </row>
    <row r="41" spans="1:22" s="7" customFormat="1" ht="12.75" x14ac:dyDescent="0.2">
      <c r="A41" s="73"/>
      <c r="B41" s="52"/>
      <c r="C41" s="52"/>
      <c r="D41" s="52"/>
      <c r="E41" s="29"/>
      <c r="F41" s="29"/>
      <c r="I41" s="110" t="s">
        <v>34</v>
      </c>
      <c r="J41" s="107"/>
    </row>
    <row r="42" spans="1:22" s="7" customFormat="1" ht="12.75" x14ac:dyDescent="0.2">
      <c r="A42" s="73"/>
      <c r="B42" s="52"/>
      <c r="C42" s="52"/>
      <c r="D42" s="52"/>
      <c r="E42" s="29"/>
      <c r="F42" s="29"/>
      <c r="I42" s="149"/>
      <c r="J42" s="171"/>
      <c r="K42"/>
    </row>
    <row r="43" spans="1:22" s="7" customFormat="1" ht="12.75" x14ac:dyDescent="0.2">
      <c r="A43" s="73"/>
      <c r="B43" s="52"/>
      <c r="C43" s="52"/>
      <c r="D43" s="52"/>
      <c r="E43" s="29"/>
      <c r="F43" s="29"/>
      <c r="I43" s="96" t="s">
        <v>136</v>
      </c>
      <c r="J43" s="98">
        <v>300</v>
      </c>
      <c r="K43"/>
    </row>
    <row r="44" spans="1:22" s="7" customFormat="1" ht="12.75" x14ac:dyDescent="0.2">
      <c r="A44" s="73"/>
      <c r="B44" s="52"/>
      <c r="C44" s="52"/>
      <c r="D44" s="52"/>
      <c r="E44" s="29"/>
      <c r="F44" s="29"/>
      <c r="I44" s="96" t="s">
        <v>10</v>
      </c>
      <c r="J44" s="98">
        <v>602.5</v>
      </c>
      <c r="K44"/>
    </row>
    <row r="45" spans="1:22" s="7" customFormat="1" ht="12.75" x14ac:dyDescent="0.2">
      <c r="A45" s="73"/>
      <c r="B45" s="52"/>
      <c r="C45" s="52"/>
      <c r="D45" s="52"/>
      <c r="E45" s="29"/>
      <c r="F45" s="29"/>
      <c r="I45" s="96" t="s">
        <v>19</v>
      </c>
      <c r="J45" s="98">
        <v>1113.1099999999999</v>
      </c>
      <c r="K45"/>
    </row>
    <row r="46" spans="1:22" s="7" customFormat="1" ht="12.75" x14ac:dyDescent="0.2">
      <c r="A46" s="73"/>
      <c r="B46" s="52"/>
      <c r="C46" s="52"/>
      <c r="D46" s="52"/>
      <c r="E46" s="29"/>
      <c r="F46" s="29"/>
      <c r="I46" s="96" t="s">
        <v>138</v>
      </c>
      <c r="J46" s="98">
        <v>8415.44</v>
      </c>
      <c r="K46"/>
      <c r="L46"/>
      <c r="M46"/>
    </row>
    <row r="47" spans="1:22" s="7" customFormat="1" ht="12.75" x14ac:dyDescent="0.2">
      <c r="A47" s="73"/>
      <c r="B47" s="52"/>
      <c r="C47" s="52"/>
      <c r="D47" s="52"/>
      <c r="E47" s="29"/>
      <c r="F47" s="29"/>
      <c r="I47" s="96" t="s">
        <v>16</v>
      </c>
      <c r="J47" s="98">
        <v>8533.51</v>
      </c>
      <c r="K47"/>
      <c r="L47"/>
      <c r="M47"/>
    </row>
    <row r="48" spans="1:22" s="7" customFormat="1" ht="12.75" x14ac:dyDescent="0.2">
      <c r="A48" s="73"/>
      <c r="B48" s="52"/>
      <c r="C48" s="52"/>
      <c r="D48" s="52"/>
      <c r="E48" s="29"/>
      <c r="F48" s="29"/>
      <c r="I48" s="96" t="s">
        <v>132</v>
      </c>
      <c r="J48" s="98">
        <v>26401.34</v>
      </c>
      <c r="K48"/>
      <c r="L48"/>
      <c r="M48"/>
    </row>
    <row r="49" spans="1:13" s="7" customFormat="1" ht="12.75" x14ac:dyDescent="0.2">
      <c r="A49" s="73"/>
      <c r="B49" s="52"/>
      <c r="C49" s="52"/>
      <c r="D49" s="52"/>
      <c r="E49" s="29"/>
      <c r="F49" s="29"/>
      <c r="I49" s="96" t="s">
        <v>128</v>
      </c>
      <c r="J49" s="98">
        <v>33679.35</v>
      </c>
      <c r="K49"/>
      <c r="L49"/>
      <c r="M49"/>
    </row>
    <row r="50" spans="1:13" s="7" customFormat="1" ht="12.75" x14ac:dyDescent="0.2">
      <c r="A50" s="73"/>
      <c r="B50" s="52"/>
      <c r="C50" s="52"/>
      <c r="D50" s="52"/>
      <c r="E50" s="29"/>
      <c r="F50" s="29"/>
      <c r="I50" s="96" t="s">
        <v>139</v>
      </c>
      <c r="J50" s="98">
        <v>77562.149999999994</v>
      </c>
      <c r="K50"/>
      <c r="L50"/>
      <c r="M50"/>
    </row>
    <row r="51" spans="1:13" s="7" customFormat="1" ht="12.75" x14ac:dyDescent="0.2">
      <c r="A51" s="73"/>
      <c r="B51" s="52"/>
      <c r="C51" s="52"/>
      <c r="D51" s="52"/>
      <c r="E51" s="29"/>
      <c r="F51" s="29"/>
      <c r="I51" s="96" t="s">
        <v>131</v>
      </c>
      <c r="J51" s="98">
        <v>89641.36</v>
      </c>
      <c r="K51"/>
      <c r="L51"/>
      <c r="M51"/>
    </row>
    <row r="52" spans="1:13" s="7" customFormat="1" ht="12.75" x14ac:dyDescent="0.2">
      <c r="A52" s="73"/>
      <c r="B52" s="52"/>
      <c r="C52" s="52"/>
      <c r="D52" s="52"/>
      <c r="E52" s="29"/>
      <c r="F52" s="29"/>
      <c r="I52" s="96" t="s">
        <v>134</v>
      </c>
      <c r="J52" s="98">
        <v>122923.58</v>
      </c>
      <c r="K52"/>
      <c r="L52"/>
      <c r="M52"/>
    </row>
    <row r="53" spans="1:13" s="7" customFormat="1" ht="12.75" x14ac:dyDescent="0.2">
      <c r="A53" s="73"/>
      <c r="B53" s="52"/>
      <c r="C53" s="52"/>
      <c r="D53" s="52"/>
      <c r="E53" s="29"/>
      <c r="F53" s="29"/>
      <c r="I53" s="96" t="s">
        <v>135</v>
      </c>
      <c r="J53" s="98">
        <v>159567.16</v>
      </c>
      <c r="K53"/>
      <c r="L53"/>
      <c r="M53"/>
    </row>
    <row r="54" spans="1:13" s="7" customFormat="1" ht="12.75" x14ac:dyDescent="0.2">
      <c r="A54" s="73"/>
      <c r="B54" s="52"/>
      <c r="C54" s="52"/>
      <c r="D54" s="52"/>
      <c r="E54" s="29"/>
      <c r="F54" s="29"/>
      <c r="I54" s="96" t="s">
        <v>27</v>
      </c>
      <c r="J54" s="98">
        <v>171102.49</v>
      </c>
      <c r="K54"/>
      <c r="L54"/>
      <c r="M54"/>
    </row>
    <row r="55" spans="1:13" s="7" customFormat="1" ht="12.75" x14ac:dyDescent="0.2">
      <c r="A55" s="73"/>
      <c r="B55" s="52"/>
      <c r="C55" s="52"/>
      <c r="D55" s="52"/>
      <c r="E55" s="29"/>
      <c r="F55" s="29"/>
      <c r="I55" s="96" t="s">
        <v>17</v>
      </c>
      <c r="J55" s="98">
        <v>255292.15</v>
      </c>
      <c r="K55"/>
      <c r="L55"/>
      <c r="M55"/>
    </row>
    <row r="56" spans="1:13" s="7" customFormat="1" ht="12.75" x14ac:dyDescent="0.2">
      <c r="A56" s="73"/>
      <c r="B56" s="52"/>
      <c r="C56" s="52"/>
      <c r="D56" s="52"/>
      <c r="E56" s="29"/>
      <c r="F56" s="29"/>
      <c r="I56" s="96" t="s">
        <v>18</v>
      </c>
      <c r="J56" s="98">
        <v>297029.90999999997</v>
      </c>
      <c r="K56"/>
      <c r="L56"/>
      <c r="M56"/>
    </row>
    <row r="57" spans="1:13" s="7" customFormat="1" ht="12.75" x14ac:dyDescent="0.2">
      <c r="A57" s="73"/>
      <c r="B57" s="52"/>
      <c r="C57" s="52"/>
      <c r="D57" s="52"/>
      <c r="E57" s="29"/>
      <c r="F57" s="29"/>
      <c r="I57" s="97" t="s">
        <v>130</v>
      </c>
      <c r="J57" s="170">
        <v>317664.06</v>
      </c>
      <c r="K57"/>
      <c r="L57"/>
      <c r="M57"/>
    </row>
    <row r="58" spans="1:13" s="7" customFormat="1" ht="12.75" x14ac:dyDescent="0.2">
      <c r="A58" s="73"/>
      <c r="B58" s="52"/>
      <c r="C58" s="52"/>
      <c r="D58" s="52"/>
      <c r="E58" s="29"/>
      <c r="F58" s="29"/>
      <c r="K58"/>
      <c r="L58"/>
      <c r="M58"/>
    </row>
    <row r="59" spans="1:13" s="7" customFormat="1" ht="12.75" x14ac:dyDescent="0.2">
      <c r="A59"/>
      <c r="B59"/>
      <c r="C59"/>
      <c r="D59"/>
      <c r="E59"/>
      <c r="F59"/>
      <c r="I59" s="4"/>
      <c r="J59" s="4"/>
      <c r="K59"/>
      <c r="L59"/>
      <c r="M59"/>
    </row>
    <row r="60" spans="1:13" s="7" customFormat="1" ht="12.75" x14ac:dyDescent="0.2">
      <c r="A60"/>
      <c r="B60"/>
      <c r="C60"/>
      <c r="D60"/>
      <c r="E60"/>
      <c r="F60"/>
      <c r="I60" s="4"/>
      <c r="J60" s="4"/>
      <c r="K60" s="4"/>
      <c r="L60"/>
      <c r="M60"/>
    </row>
    <row r="61" spans="1:13" s="7" customFormat="1" ht="12.75" x14ac:dyDescent="0.2">
      <c r="A61" s="27"/>
      <c r="B61" s="9"/>
      <c r="C61" s="9"/>
      <c r="D61" s="9"/>
      <c r="E61" s="9"/>
      <c r="F61" s="89"/>
      <c r="I61" s="4"/>
      <c r="J61" s="4"/>
      <c r="K61" s="4"/>
      <c r="L61"/>
      <c r="M61"/>
    </row>
    <row r="62" spans="1:13" ht="11.25" customHeight="1" x14ac:dyDescent="0.2">
      <c r="L62"/>
      <c r="M62"/>
    </row>
    <row r="63" spans="1:13" ht="11.25" customHeight="1" x14ac:dyDescent="0.2">
      <c r="L63"/>
      <c r="M63"/>
    </row>
    <row r="67" spans="2:5" ht="11.25" customHeight="1" x14ac:dyDescent="0.2">
      <c r="B67" s="9"/>
      <c r="C67" s="16"/>
      <c r="D67" s="71"/>
      <c r="E67" s="9"/>
    </row>
    <row r="68" spans="2:5" ht="11.25" customHeight="1" x14ac:dyDescent="0.2">
      <c r="B68" s="9"/>
      <c r="C68" s="16"/>
      <c r="D68" s="70"/>
      <c r="E68" s="9"/>
    </row>
    <row r="69" spans="2:5" ht="11.25" customHeight="1" x14ac:dyDescent="0.2">
      <c r="B69" s="9"/>
      <c r="C69" s="9"/>
      <c r="D69" s="9"/>
      <c r="E69" s="9"/>
    </row>
  </sheetData>
  <sortState ref="I6:J21">
    <sortCondition ref="J6"/>
  </sortState>
  <phoneticPr fontId="3" type="noConversion"/>
  <hyperlinks>
    <hyperlink ref="I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76"/>
  <sheetViews>
    <sheetView zoomScaleNormal="100" zoomScaleSheetLayoutView="110" workbookViewId="0">
      <selection activeCell="B17" sqref="B17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35.425781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</row>
    <row r="3" spans="1:28" ht="14.1" customHeight="1" x14ac:dyDescent="0.2">
      <c r="A3" s="34" t="s">
        <v>123</v>
      </c>
      <c r="B3" s="52"/>
      <c r="C3" s="52"/>
      <c r="D3" s="52"/>
      <c r="E3" s="52"/>
      <c r="F3" s="52"/>
      <c r="G3" s="52"/>
      <c r="H3" s="52"/>
      <c r="I3" s="52"/>
      <c r="L3" s="115" t="s">
        <v>101</v>
      </c>
    </row>
    <row r="4" spans="1:28" s="15" customFormat="1" ht="14.1" customHeight="1" x14ac:dyDescent="0.2">
      <c r="A4" s="27" t="s">
        <v>124</v>
      </c>
      <c r="B4" s="17"/>
      <c r="C4" s="17"/>
      <c r="D4" s="17"/>
      <c r="E4" s="17"/>
      <c r="F4" s="17"/>
      <c r="G4" s="17"/>
      <c r="H4" s="17"/>
      <c r="I4" s="17"/>
      <c r="K4" s="4"/>
      <c r="L4" s="4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  <c r="K5" s="15"/>
      <c r="L5" s="15"/>
    </row>
    <row r="6" spans="1:28" ht="14.1" customHeight="1" x14ac:dyDescent="0.2">
      <c r="A6" s="10" t="s">
        <v>28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4"/>
      <c r="C7" s="74"/>
      <c r="D7" s="74"/>
      <c r="E7" s="74"/>
      <c r="F7" s="74"/>
      <c r="G7" s="74"/>
      <c r="H7" s="74"/>
      <c r="I7" s="74"/>
    </row>
    <row r="8" spans="1:28" ht="14.1" customHeight="1" x14ac:dyDescent="0.2">
      <c r="A8" s="37"/>
      <c r="B8" s="38">
        <v>2018</v>
      </c>
      <c r="C8" s="38"/>
      <c r="D8" s="37"/>
      <c r="E8" s="38">
        <v>2019</v>
      </c>
      <c r="F8" s="38"/>
      <c r="G8" s="37"/>
      <c r="H8" s="38">
        <v>2020</v>
      </c>
      <c r="I8" s="38"/>
    </row>
    <row r="9" spans="1:28" ht="14.1" customHeight="1" x14ac:dyDescent="0.2">
      <c r="A9" s="42"/>
      <c r="B9" s="42" t="s">
        <v>21</v>
      </c>
      <c r="C9" s="42" t="s">
        <v>20</v>
      </c>
      <c r="D9" s="42"/>
      <c r="E9" s="42" t="s">
        <v>21</v>
      </c>
      <c r="F9" s="42" t="s">
        <v>20</v>
      </c>
      <c r="G9" s="42"/>
      <c r="H9" s="42" t="s">
        <v>21</v>
      </c>
      <c r="I9" s="42" t="s">
        <v>20</v>
      </c>
    </row>
    <row r="10" spans="1:28" ht="14.1" customHeight="1" x14ac:dyDescent="0.2">
      <c r="A10" s="46"/>
      <c r="B10" s="75"/>
      <c r="D10" s="63"/>
      <c r="E10" s="75"/>
      <c r="G10" s="63"/>
      <c r="H10" s="75"/>
      <c r="K10" s="20"/>
    </row>
    <row r="11" spans="1:28" ht="14.1" customHeight="1" x14ac:dyDescent="0.2">
      <c r="A11" s="76" t="s">
        <v>0</v>
      </c>
      <c r="B11" s="21">
        <v>1513893</v>
      </c>
      <c r="C11" s="92">
        <v>100</v>
      </c>
      <c r="D11" s="29"/>
      <c r="E11" s="21">
        <v>1487061.28</v>
      </c>
      <c r="F11" s="92">
        <v>100</v>
      </c>
      <c r="G11" s="29"/>
      <c r="H11" s="21">
        <v>1569828.12</v>
      </c>
      <c r="I11" s="92">
        <v>100</v>
      </c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122"/>
      <c r="D12" s="29"/>
      <c r="E12" s="21"/>
      <c r="F12" s="92"/>
      <c r="G12" s="29"/>
      <c r="H12" s="21"/>
      <c r="I12" s="92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1" t="s">
        <v>110</v>
      </c>
      <c r="B13" s="21">
        <v>39780.410000000003</v>
      </c>
      <c r="C13" s="92">
        <f>(B13*100/$B$11)</f>
        <v>2.6276896715950206</v>
      </c>
      <c r="D13" s="29"/>
      <c r="E13" s="21">
        <v>39760.410000000003</v>
      </c>
      <c r="F13" s="92">
        <f>(E13*100/$E$11)</f>
        <v>2.6737573316413701</v>
      </c>
      <c r="G13" s="29"/>
      <c r="H13" s="21">
        <v>45274.28</v>
      </c>
      <c r="I13" s="92">
        <f>(H13*100/$H$11)</f>
        <v>2.8840278386655473</v>
      </c>
      <c r="K13"/>
      <c r="L13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1" t="s">
        <v>111</v>
      </c>
      <c r="B14" s="21">
        <v>161759.59</v>
      </c>
      <c r="C14" s="92">
        <f t="shared" ref="C14:C17" si="0">(B14*100/$B$11)</f>
        <v>10.685008121445835</v>
      </c>
      <c r="D14" s="29"/>
      <c r="E14" s="21">
        <v>160573.19</v>
      </c>
      <c r="F14" s="92">
        <f t="shared" ref="F14:F17" si="1">(E14*100/$E$11)</f>
        <v>10.798021047256372</v>
      </c>
      <c r="G14" s="29"/>
      <c r="H14" s="21">
        <v>168044.14</v>
      </c>
      <c r="I14" s="92">
        <f t="shared" ref="I14:I17" si="2">(H14*100/$H$11)</f>
        <v>10.704620324930859</v>
      </c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1" t="s">
        <v>112</v>
      </c>
      <c r="B15" s="21">
        <v>723029.06</v>
      </c>
      <c r="C15" s="92">
        <f t="shared" si="0"/>
        <v>47.759588029008654</v>
      </c>
      <c r="D15" s="29"/>
      <c r="E15" s="21">
        <v>721244.91</v>
      </c>
      <c r="F15" s="92">
        <f t="shared" si="1"/>
        <v>48.501357657567411</v>
      </c>
      <c r="G15" s="29"/>
      <c r="H15" s="21">
        <v>780679</v>
      </c>
      <c r="I15" s="92">
        <f t="shared" si="2"/>
        <v>49.730221420673743</v>
      </c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1" t="s">
        <v>113</v>
      </c>
      <c r="B16" s="21">
        <v>266837.33</v>
      </c>
      <c r="C16" s="92">
        <f t="shared" si="0"/>
        <v>17.62590420855371</v>
      </c>
      <c r="D16" s="29"/>
      <c r="E16" s="21">
        <v>263711.63</v>
      </c>
      <c r="F16" s="92">
        <f t="shared" si="1"/>
        <v>17.733743292677218</v>
      </c>
      <c r="G16" s="29"/>
      <c r="H16" s="21">
        <v>274116.63</v>
      </c>
      <c r="I16" s="92">
        <f t="shared" si="2"/>
        <v>17.461569614385553</v>
      </c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1" t="s">
        <v>114</v>
      </c>
      <c r="B17" s="21">
        <v>322486.61</v>
      </c>
      <c r="C17" s="92">
        <f t="shared" si="0"/>
        <v>21.301809969396782</v>
      </c>
      <c r="D17" s="29"/>
      <c r="E17" s="21">
        <v>301771.14</v>
      </c>
      <c r="F17" s="92">
        <f t="shared" si="1"/>
        <v>20.293120670857625</v>
      </c>
      <c r="G17" s="29"/>
      <c r="H17" s="21">
        <v>301714.07</v>
      </c>
      <c r="I17" s="92">
        <f t="shared" si="2"/>
        <v>19.21956080134429</v>
      </c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23"/>
      <c r="B18" s="24"/>
      <c r="C18" s="24"/>
      <c r="D18" s="24"/>
      <c r="E18" s="24"/>
      <c r="F18" s="25"/>
      <c r="G18" s="23"/>
      <c r="H18" s="24"/>
      <c r="I18" s="24"/>
      <c r="K18" s="16"/>
      <c r="L18" s="2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2.95" customHeight="1" x14ac:dyDescent="0.2">
      <c r="A19" s="26" t="s">
        <v>145</v>
      </c>
      <c r="B19" s="17"/>
      <c r="C19" s="17"/>
      <c r="D19" s="17"/>
      <c r="E19" s="17"/>
      <c r="F19" s="17"/>
      <c r="G19" s="17"/>
      <c r="H19" s="18"/>
      <c r="I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2.95" customHeight="1" x14ac:dyDescent="0.2">
      <c r="A20" s="26" t="s">
        <v>115</v>
      </c>
      <c r="B20" s="17"/>
      <c r="C20" s="17"/>
      <c r="D20" s="17"/>
      <c r="E20" s="17"/>
      <c r="F20" s="17"/>
      <c r="G20" s="17"/>
      <c r="H20" s="17"/>
      <c r="I20" s="1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2.9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I22" s="17"/>
      <c r="K22"/>
      <c r="L22"/>
      <c r="R22" s="189"/>
    </row>
    <row r="23" spans="1:28" ht="14.1" customHeight="1" x14ac:dyDescent="0.2">
      <c r="K23"/>
      <c r="L23"/>
      <c r="R23" s="189"/>
    </row>
    <row r="24" spans="1:28" ht="12.95" customHeight="1" x14ac:dyDescent="0.2">
      <c r="A24" s="224" t="s">
        <v>74</v>
      </c>
      <c r="B24" s="224"/>
      <c r="C24" s="224"/>
      <c r="D24" s="224"/>
      <c r="E24" s="224"/>
      <c r="F24" s="224"/>
      <c r="G24" s="224"/>
      <c r="H24" s="224"/>
      <c r="I24" s="224"/>
      <c r="K24"/>
      <c r="L24"/>
      <c r="R24" s="189"/>
    </row>
    <row r="25" spans="1:28" ht="12.95" customHeight="1" x14ac:dyDescent="0.2">
      <c r="A25" s="77" t="s">
        <v>126</v>
      </c>
      <c r="B25" s="78"/>
      <c r="C25" s="78"/>
      <c r="D25" s="78"/>
      <c r="E25" s="78"/>
      <c r="F25" s="78"/>
      <c r="G25" s="78"/>
      <c r="H25" s="78"/>
      <c r="I25" s="78"/>
      <c r="K25" s="215" t="s">
        <v>34</v>
      </c>
      <c r="L25" s="148"/>
      <c r="R25" s="189"/>
    </row>
    <row r="26" spans="1:28" ht="12.9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K26" s="102"/>
      <c r="L26" s="103"/>
      <c r="R26" s="189"/>
    </row>
    <row r="27" spans="1:28" ht="12.95" customHeight="1" x14ac:dyDescent="0.2">
      <c r="A27" s="57"/>
      <c r="B27" s="17"/>
      <c r="C27" s="17"/>
      <c r="D27" s="17"/>
      <c r="E27" s="17"/>
      <c r="F27" s="17"/>
      <c r="G27" s="17"/>
      <c r="H27" s="17"/>
      <c r="I27" s="17"/>
      <c r="K27" s="138" t="s">
        <v>110</v>
      </c>
      <c r="L27" s="128">
        <v>2.8840278386655473</v>
      </c>
      <c r="R27" s="189"/>
    </row>
    <row r="28" spans="1:28" ht="12.95" customHeight="1" x14ac:dyDescent="0.2">
      <c r="A28" s="49"/>
      <c r="B28" s="17"/>
      <c r="C28" s="17"/>
      <c r="D28" s="17"/>
      <c r="E28" s="17"/>
      <c r="F28" s="17"/>
      <c r="G28" s="17"/>
      <c r="H28" s="17"/>
      <c r="I28" s="17"/>
      <c r="K28" s="138" t="s">
        <v>111</v>
      </c>
      <c r="L28" s="128">
        <v>10.704620324930859</v>
      </c>
    </row>
    <row r="29" spans="1:28" ht="12.9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K29" s="138" t="s">
        <v>112</v>
      </c>
      <c r="L29" s="128">
        <v>49.730221420673743</v>
      </c>
      <c r="S29" s="189"/>
      <c r="T29" s="189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K30" s="138" t="s">
        <v>113</v>
      </c>
      <c r="L30" s="128">
        <v>17.461569614385553</v>
      </c>
      <c r="S30" s="189"/>
      <c r="T30" s="189"/>
    </row>
    <row r="31" spans="1:28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K31" s="138" t="s">
        <v>114</v>
      </c>
      <c r="L31" s="128">
        <v>19.21956080134429</v>
      </c>
      <c r="S31" s="189"/>
      <c r="T31" s="189"/>
    </row>
    <row r="32" spans="1:28" ht="12.95" customHeight="1" x14ac:dyDescent="0.2">
      <c r="K32" s="96"/>
      <c r="L32" s="123"/>
      <c r="S32" s="189"/>
      <c r="T32" s="189"/>
    </row>
    <row r="33" spans="1:20" s="5" customFormat="1" ht="9.9499999999999993" customHeight="1" x14ac:dyDescent="0.2">
      <c r="A33" s="4"/>
      <c r="B33" s="4"/>
      <c r="C33" s="4"/>
      <c r="D33" s="4"/>
      <c r="E33" s="4"/>
      <c r="F33" s="4"/>
      <c r="G33" s="4"/>
      <c r="H33" s="4"/>
      <c r="I33" s="4"/>
      <c r="K33" s="96"/>
      <c r="L33" s="123"/>
      <c r="R33" s="200"/>
      <c r="S33" s="200"/>
      <c r="T33" s="200"/>
    </row>
    <row r="34" spans="1:20" s="79" customFormat="1" ht="14.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K34" s="109"/>
      <c r="L34" s="124"/>
    </row>
    <row r="35" spans="1:20" s="68" customFormat="1" ht="14.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 spans="1:20" ht="12.95" customHeight="1" x14ac:dyDescent="0.2">
      <c r="K36" s="5"/>
      <c r="L36" s="5"/>
    </row>
    <row r="37" spans="1:20" ht="12.95" customHeight="1" x14ac:dyDescent="0.2">
      <c r="K37" s="79"/>
      <c r="L37" s="79"/>
    </row>
    <row r="38" spans="1:20" ht="12.95" customHeight="1" x14ac:dyDescent="0.2">
      <c r="K38" s="68"/>
      <c r="L38" s="68"/>
    </row>
    <row r="39" spans="1:20" ht="12.95" customHeight="1" x14ac:dyDescent="0.2"/>
    <row r="40" spans="1:20" ht="12.95" customHeight="1" x14ac:dyDescent="0.2"/>
    <row r="41" spans="1:20" ht="12.95" customHeight="1" x14ac:dyDescent="0.2"/>
    <row r="42" spans="1:20" ht="12.95" customHeight="1" x14ac:dyDescent="0.2"/>
    <row r="43" spans="1:20" ht="12.95" customHeight="1" x14ac:dyDescent="0.2"/>
    <row r="44" spans="1:20" ht="12.95" customHeight="1" x14ac:dyDescent="0.2"/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12" ht="12.95" customHeight="1" x14ac:dyDescent="0.2"/>
    <row r="50" spans="1:12" ht="12.95" customHeight="1" x14ac:dyDescent="0.2"/>
    <row r="51" spans="1:12" ht="14.1" customHeight="1" x14ac:dyDescent="0.2"/>
    <row r="52" spans="1:12" ht="14.1" customHeight="1" x14ac:dyDescent="0.2"/>
    <row r="53" spans="1:12" ht="14.1" customHeight="1" x14ac:dyDescent="0.2"/>
    <row r="54" spans="1:12" s="9" customFormat="1" ht="14.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 spans="1:12" ht="14.1" customHeight="1" x14ac:dyDescent="0.2"/>
    <row r="56" spans="1:12" ht="14.1" customHeight="1" x14ac:dyDescent="0.2"/>
    <row r="57" spans="1:12" ht="14.1" customHeight="1" x14ac:dyDescent="0.2">
      <c r="K57" s="9"/>
      <c r="L57" s="9"/>
    </row>
    <row r="58" spans="1:12" ht="14.1" customHeight="1" x14ac:dyDescent="0.2"/>
    <row r="59" spans="1:12" ht="14.1" customHeight="1" x14ac:dyDescent="0.2"/>
    <row r="60" spans="1:12" ht="14.1" customHeight="1" x14ac:dyDescent="0.2"/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</sheetData>
  <mergeCells count="1">
    <mergeCell ref="A24:I24"/>
  </mergeCells>
  <phoneticPr fontId="3" type="noConversion"/>
  <hyperlinks>
    <hyperlink ref="L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95"/>
  <sheetViews>
    <sheetView topLeftCell="A56" zoomScaleNormal="100" zoomScaleSheetLayoutView="62" workbookViewId="0">
      <selection activeCell="B17" sqref="B17"/>
    </sheetView>
  </sheetViews>
  <sheetFormatPr baseColWidth="10" defaultColWidth="11.42578125" defaultRowHeight="12.75" x14ac:dyDescent="0.2"/>
  <cols>
    <col min="1" max="1" width="31.8554687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10.7109375" style="3" customWidth="1"/>
    <col min="11" max="11" width="5.5703125" style="3" customWidth="1"/>
    <col min="12" max="12" width="15.7109375" style="3" customWidth="1"/>
    <col min="13" max="13" width="13.7109375" style="3" bestFit="1" customWidth="1"/>
    <col min="14" max="16384" width="11.42578125" style="3"/>
  </cols>
  <sheetData>
    <row r="1" spans="1:15" s="4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88"/>
      <c r="I1" s="2"/>
      <c r="L1" s="3"/>
      <c r="M1" s="3"/>
    </row>
    <row r="2" spans="1:15" s="4" customFormat="1" ht="12.4" customHeight="1" x14ac:dyDescent="0.2">
      <c r="A2" s="5"/>
      <c r="H2" s="7"/>
    </row>
    <row r="3" spans="1:15" s="8" customFormat="1" ht="14.1" customHeight="1" x14ac:dyDescent="0.2">
      <c r="A3" s="34" t="s">
        <v>80</v>
      </c>
      <c r="B3" s="7"/>
      <c r="C3" s="7"/>
      <c r="D3" s="7"/>
      <c r="E3" s="7"/>
      <c r="F3" s="7"/>
      <c r="G3" s="7"/>
      <c r="H3" s="7"/>
      <c r="I3" s="7"/>
      <c r="L3" s="115" t="s">
        <v>101</v>
      </c>
      <c r="M3" s="4"/>
    </row>
    <row r="4" spans="1:15" ht="14.1" customHeight="1" x14ac:dyDescent="0.2">
      <c r="A4" s="27"/>
      <c r="B4" s="4"/>
      <c r="C4" s="4"/>
      <c r="D4" s="4"/>
      <c r="E4" s="4"/>
      <c r="F4" s="4"/>
      <c r="G4" s="4"/>
      <c r="H4" s="7"/>
      <c r="I4" s="4"/>
      <c r="L4" s="8"/>
      <c r="M4" s="8"/>
    </row>
    <row r="5" spans="1:15" ht="14.1" customHeight="1" x14ac:dyDescent="0.2">
      <c r="A5" s="10" t="s">
        <v>28</v>
      </c>
      <c r="B5" s="4"/>
      <c r="C5" s="4"/>
      <c r="D5" s="4"/>
      <c r="E5" s="4"/>
      <c r="F5" s="4"/>
      <c r="G5" s="4"/>
      <c r="H5" s="7"/>
      <c r="I5" s="4"/>
    </row>
    <row r="6" spans="1:15" ht="9.9499999999999993" customHeight="1" x14ac:dyDescent="0.2">
      <c r="A6" s="11"/>
      <c r="B6" s="12"/>
      <c r="C6" s="11"/>
      <c r="D6" s="12"/>
      <c r="E6" s="11"/>
      <c r="F6" s="11"/>
      <c r="G6" s="12"/>
      <c r="H6" s="90"/>
      <c r="I6" s="11"/>
    </row>
    <row r="7" spans="1:15" ht="12" customHeight="1" x14ac:dyDescent="0.2">
      <c r="A7" s="37"/>
      <c r="B7" s="38">
        <v>2017</v>
      </c>
      <c r="C7" s="38"/>
      <c r="D7" s="37"/>
      <c r="E7" s="38">
        <v>2018</v>
      </c>
      <c r="F7" s="38"/>
      <c r="G7" s="37"/>
      <c r="H7" s="38">
        <v>2019</v>
      </c>
      <c r="I7" s="38"/>
    </row>
    <row r="8" spans="1:15" ht="12" customHeight="1" x14ac:dyDescent="0.2">
      <c r="A8" s="40"/>
      <c r="B8" s="40" t="s">
        <v>26</v>
      </c>
      <c r="C8" s="40" t="s">
        <v>26</v>
      </c>
      <c r="D8" s="40"/>
      <c r="E8" s="40" t="s">
        <v>26</v>
      </c>
      <c r="F8" s="40" t="s">
        <v>26</v>
      </c>
      <c r="G8" s="40"/>
      <c r="H8" s="40" t="s">
        <v>26</v>
      </c>
      <c r="I8" s="40" t="s">
        <v>26</v>
      </c>
    </row>
    <row r="9" spans="1:15" ht="12" customHeight="1" x14ac:dyDescent="0.2">
      <c r="A9" s="42"/>
      <c r="B9" s="42" t="s">
        <v>12</v>
      </c>
      <c r="C9" s="43" t="s">
        <v>11</v>
      </c>
      <c r="D9" s="43"/>
      <c r="E9" s="42" t="s">
        <v>12</v>
      </c>
      <c r="F9" s="43" t="s">
        <v>11</v>
      </c>
      <c r="G9" s="43"/>
      <c r="H9" s="42" t="s">
        <v>12</v>
      </c>
      <c r="I9" s="43" t="s">
        <v>11</v>
      </c>
    </row>
    <row r="10" spans="1:15" ht="14.1" customHeight="1" x14ac:dyDescent="0.2">
      <c r="A10" s="16"/>
      <c r="B10" s="52"/>
      <c r="C10" s="18"/>
      <c r="D10" s="17"/>
      <c r="E10" s="52"/>
      <c r="F10" s="18"/>
      <c r="G10" s="17"/>
      <c r="H10" s="52"/>
      <c r="I10" s="18"/>
      <c r="N10" s="87"/>
      <c r="O10" s="87"/>
    </row>
    <row r="11" spans="1:15" ht="14.1" customHeight="1" x14ac:dyDescent="0.2">
      <c r="A11" s="69" t="s">
        <v>0</v>
      </c>
      <c r="B11" s="87">
        <v>1452575</v>
      </c>
      <c r="C11" s="87">
        <v>1532377.72</v>
      </c>
      <c r="D11" s="8"/>
      <c r="E11" s="87">
        <v>1513893</v>
      </c>
      <c r="F11" s="87">
        <v>1579757.67</v>
      </c>
      <c r="G11" s="8"/>
      <c r="H11" s="87">
        <v>1487061.28</v>
      </c>
      <c r="I11" s="216">
        <v>1774024.81</v>
      </c>
      <c r="N11" s="120"/>
      <c r="O11" s="87"/>
    </row>
    <row r="12" spans="1:15" ht="14.1" customHeight="1" x14ac:dyDescent="0.2">
      <c r="A12" s="16"/>
      <c r="B12" s="121"/>
      <c r="C12" s="121"/>
      <c r="D12" s="8"/>
      <c r="E12" s="121"/>
      <c r="F12" s="121"/>
      <c r="G12" s="8"/>
      <c r="H12" s="87"/>
      <c r="I12" s="216"/>
      <c r="L12" s="187"/>
      <c r="M12" s="187"/>
      <c r="N12" s="87"/>
      <c r="O12" s="87"/>
    </row>
    <row r="13" spans="1:15" ht="14.1" customHeight="1" x14ac:dyDescent="0.2">
      <c r="A13" s="69" t="s">
        <v>29</v>
      </c>
      <c r="B13" s="87">
        <v>1200647</v>
      </c>
      <c r="C13" s="87">
        <v>1246319.72</v>
      </c>
      <c r="D13" s="8"/>
      <c r="E13" s="87">
        <v>1244175.6299999999</v>
      </c>
      <c r="F13" s="87">
        <v>1287483.32</v>
      </c>
      <c r="G13" s="8"/>
      <c r="H13" s="87">
        <v>1237079.93</v>
      </c>
      <c r="I13" s="216">
        <v>1319171.1299999999</v>
      </c>
      <c r="N13" s="87"/>
      <c r="O13" s="87"/>
    </row>
    <row r="14" spans="1:15" ht="14.1" customHeight="1" x14ac:dyDescent="0.2">
      <c r="A14" s="16" t="s">
        <v>30</v>
      </c>
      <c r="B14" s="87">
        <v>1042381.41</v>
      </c>
      <c r="C14" s="87">
        <v>1107492.18</v>
      </c>
      <c r="D14" s="8"/>
      <c r="E14" s="87">
        <v>1077813.06</v>
      </c>
      <c r="F14" s="87">
        <v>1128744.1299999999</v>
      </c>
      <c r="G14" s="8"/>
      <c r="H14" s="87">
        <v>1075350.1000000001</v>
      </c>
      <c r="I14" s="216">
        <v>1164630.07</v>
      </c>
      <c r="L14" s="187"/>
      <c r="M14" s="187"/>
      <c r="N14" s="87"/>
      <c r="O14" s="87"/>
    </row>
    <row r="15" spans="1:15" ht="14.1" customHeight="1" x14ac:dyDescent="0.2">
      <c r="A15" s="16" t="s">
        <v>7</v>
      </c>
      <c r="B15" s="87">
        <v>440058.89</v>
      </c>
      <c r="C15" s="87">
        <v>454696.99</v>
      </c>
      <c r="D15" s="8"/>
      <c r="E15" s="87">
        <v>456311.97</v>
      </c>
      <c r="F15" s="87">
        <v>465499.11</v>
      </c>
      <c r="G15" s="8"/>
      <c r="H15" s="87">
        <v>456311.97</v>
      </c>
      <c r="I15" s="216">
        <v>488142.27</v>
      </c>
      <c r="L15" s="187"/>
      <c r="M15" s="187"/>
      <c r="N15" s="87"/>
      <c r="O15" s="87"/>
    </row>
    <row r="16" spans="1:15" ht="14.1" customHeight="1" x14ac:dyDescent="0.2">
      <c r="A16" s="16" t="s">
        <v>58</v>
      </c>
      <c r="B16" s="87">
        <v>259317.69</v>
      </c>
      <c r="C16" s="87">
        <v>267816.12</v>
      </c>
      <c r="D16" s="8"/>
      <c r="E16" s="87">
        <v>266147.25</v>
      </c>
      <c r="F16" s="87">
        <v>269479.81</v>
      </c>
      <c r="G16" s="8"/>
      <c r="H16" s="87">
        <v>266147.25</v>
      </c>
      <c r="I16" s="216">
        <v>272772.47999999998</v>
      </c>
      <c r="L16" s="187"/>
      <c r="M16" s="187"/>
      <c r="N16" s="87"/>
      <c r="O16" s="87"/>
    </row>
    <row r="17" spans="1:15" ht="14.1" customHeight="1" x14ac:dyDescent="0.2">
      <c r="A17" s="16" t="s">
        <v>13</v>
      </c>
      <c r="B17" s="87">
        <v>24101.25</v>
      </c>
      <c r="C17" s="87">
        <v>19026.34</v>
      </c>
      <c r="D17" s="8"/>
      <c r="E17" s="87">
        <v>21592.959999999999</v>
      </c>
      <c r="F17" s="87">
        <v>14699.72</v>
      </c>
      <c r="G17" s="8"/>
      <c r="H17" s="87">
        <v>20613.509999999998</v>
      </c>
      <c r="I17" s="216">
        <v>15355.17</v>
      </c>
      <c r="L17" s="187"/>
      <c r="M17" s="187"/>
      <c r="N17" s="87"/>
      <c r="O17" s="87"/>
    </row>
    <row r="18" spans="1:15" ht="14.1" customHeight="1" x14ac:dyDescent="0.2">
      <c r="A18" s="16" t="s">
        <v>14</v>
      </c>
      <c r="B18" s="87">
        <v>318902.58</v>
      </c>
      <c r="C18" s="87">
        <v>365951.72</v>
      </c>
      <c r="D18" s="8"/>
      <c r="E18" s="87">
        <v>333759.71000000002</v>
      </c>
      <c r="F18" s="87">
        <v>379064.32000000001</v>
      </c>
      <c r="G18" s="8"/>
      <c r="H18" s="87">
        <v>332276.21000000002</v>
      </c>
      <c r="I18" s="216">
        <v>388358.97</v>
      </c>
      <c r="L18" s="187"/>
      <c r="M18" s="187"/>
      <c r="N18" s="87"/>
      <c r="O18" s="87"/>
    </row>
    <row r="19" spans="1:15" ht="14.1" customHeight="1" x14ac:dyDescent="0.2">
      <c r="A19" s="16" t="s">
        <v>62</v>
      </c>
      <c r="B19" s="87">
        <v>1</v>
      </c>
      <c r="C19" s="117">
        <v>1</v>
      </c>
      <c r="D19" s="8"/>
      <c r="E19" s="87">
        <v>1.17</v>
      </c>
      <c r="F19" s="117">
        <v>1.17</v>
      </c>
      <c r="G19" s="8"/>
      <c r="H19" s="87">
        <v>1.17</v>
      </c>
      <c r="I19" s="217">
        <v>1.17</v>
      </c>
      <c r="L19" s="187"/>
      <c r="M19" s="187"/>
      <c r="N19" s="87"/>
      <c r="O19" s="87"/>
    </row>
    <row r="20" spans="1:15" ht="14.1" customHeight="1" x14ac:dyDescent="0.2">
      <c r="A20" s="16"/>
      <c r="B20" s="8"/>
      <c r="C20" s="121"/>
      <c r="D20" s="8"/>
      <c r="E20" s="8"/>
      <c r="F20" s="121"/>
      <c r="G20" s="8"/>
      <c r="H20" s="87"/>
      <c r="I20" s="216"/>
      <c r="N20" s="87"/>
      <c r="O20" s="87"/>
    </row>
    <row r="21" spans="1:15" ht="14.1" customHeight="1" x14ac:dyDescent="0.2">
      <c r="A21" s="16" t="s">
        <v>31</v>
      </c>
      <c r="B21" s="87">
        <v>158265.59</v>
      </c>
      <c r="C21" s="87">
        <v>138827.54999999999</v>
      </c>
      <c r="D21" s="8"/>
      <c r="E21" s="87">
        <v>166362.57</v>
      </c>
      <c r="F21" s="87">
        <v>158739.19</v>
      </c>
      <c r="G21" s="8"/>
      <c r="H21" s="87">
        <v>161729.82999999999</v>
      </c>
      <c r="I21" s="216">
        <v>154541.06</v>
      </c>
      <c r="L21" s="187"/>
      <c r="M21" s="187"/>
      <c r="N21" s="87"/>
      <c r="O21" s="87"/>
    </row>
    <row r="22" spans="1:15" ht="14.1" customHeight="1" x14ac:dyDescent="0.2">
      <c r="A22" s="16" t="s">
        <v>15</v>
      </c>
      <c r="B22" s="87">
        <v>55701.46</v>
      </c>
      <c r="C22" s="87">
        <v>48432.17</v>
      </c>
      <c r="D22" s="8"/>
      <c r="E22" s="87">
        <v>60120.86</v>
      </c>
      <c r="F22" s="87">
        <v>55266.41</v>
      </c>
      <c r="G22" s="8"/>
      <c r="H22" s="87">
        <v>57518.51</v>
      </c>
      <c r="I22" s="216">
        <v>56340.52</v>
      </c>
      <c r="L22" s="187"/>
      <c r="M22" s="187"/>
      <c r="N22" s="121"/>
      <c r="O22" s="87"/>
    </row>
    <row r="23" spans="1:15" ht="14.1" customHeight="1" x14ac:dyDescent="0.2">
      <c r="A23" s="16" t="s">
        <v>6</v>
      </c>
      <c r="B23" s="87">
        <v>102564.13</v>
      </c>
      <c r="C23" s="87">
        <v>90395.38</v>
      </c>
      <c r="D23" s="8"/>
      <c r="E23" s="87">
        <v>106241.71</v>
      </c>
      <c r="F23" s="87">
        <v>103472.79</v>
      </c>
      <c r="G23" s="8"/>
      <c r="H23" s="87">
        <v>104211.31</v>
      </c>
      <c r="I23" s="216">
        <v>98200.54</v>
      </c>
      <c r="L23" s="187"/>
      <c r="M23" s="187"/>
      <c r="N23" s="87"/>
      <c r="O23" s="87"/>
    </row>
    <row r="24" spans="1:15" ht="14.1" customHeight="1" x14ac:dyDescent="0.2">
      <c r="A24" s="16"/>
      <c r="B24" s="8"/>
      <c r="C24" s="121"/>
      <c r="D24" s="8"/>
      <c r="E24" s="8"/>
      <c r="F24" s="121"/>
      <c r="G24" s="8"/>
      <c r="H24" s="87"/>
      <c r="I24" s="216"/>
      <c r="L24" s="187"/>
      <c r="M24" s="187"/>
      <c r="N24" s="87"/>
      <c r="O24" s="87"/>
    </row>
    <row r="25" spans="1:15" ht="14.1" customHeight="1" x14ac:dyDescent="0.2">
      <c r="A25" s="69" t="s">
        <v>9</v>
      </c>
      <c r="B25" s="87">
        <v>251928</v>
      </c>
      <c r="C25" s="87">
        <v>286058</v>
      </c>
      <c r="D25" s="8"/>
      <c r="E25" s="87">
        <v>269717.37</v>
      </c>
      <c r="F25" s="87">
        <v>292274.34999999998</v>
      </c>
      <c r="G25" s="8"/>
      <c r="H25" s="87">
        <v>249981.35</v>
      </c>
      <c r="I25" s="216">
        <v>454853.68</v>
      </c>
      <c r="L25" s="187"/>
      <c r="M25" s="187"/>
      <c r="N25" s="87"/>
      <c r="O25" s="87"/>
    </row>
    <row r="26" spans="1:15" ht="14.1" customHeight="1" x14ac:dyDescent="0.2">
      <c r="A26" s="16" t="s">
        <v>32</v>
      </c>
      <c r="B26" s="87">
        <v>12791.54</v>
      </c>
      <c r="C26" s="87">
        <v>17428.650000000001</v>
      </c>
      <c r="D26" s="8"/>
      <c r="E26" s="87">
        <v>11093.05</v>
      </c>
      <c r="F26" s="87">
        <v>11955.03</v>
      </c>
      <c r="G26" s="8"/>
      <c r="H26" s="87">
        <v>11093.05</v>
      </c>
      <c r="I26" s="216">
        <v>11306.6</v>
      </c>
      <c r="L26" s="187"/>
      <c r="M26" s="187"/>
      <c r="N26" s="187"/>
    </row>
    <row r="27" spans="1:15" ht="14.1" customHeight="1" x14ac:dyDescent="0.2">
      <c r="A27" s="51" t="s">
        <v>33</v>
      </c>
      <c r="B27" s="87">
        <v>239136.46</v>
      </c>
      <c r="C27" s="87">
        <v>268629.34999999998</v>
      </c>
      <c r="D27" s="8"/>
      <c r="E27" s="87">
        <v>258624.32</v>
      </c>
      <c r="F27" s="87">
        <v>280319.32</v>
      </c>
      <c r="G27" s="8"/>
      <c r="H27" s="87">
        <v>238888.3</v>
      </c>
      <c r="I27" s="216">
        <v>443547.08</v>
      </c>
      <c r="L27" s="187"/>
      <c r="M27" s="187"/>
      <c r="N27" s="187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L28" s="187"/>
      <c r="M28" s="187"/>
    </row>
    <row r="29" spans="1:15" ht="14.1" customHeight="1" x14ac:dyDescent="0.2">
      <c r="A29" s="26" t="s">
        <v>125</v>
      </c>
      <c r="B29" s="17"/>
      <c r="C29" s="17"/>
      <c r="D29" s="17"/>
      <c r="E29" s="17"/>
      <c r="F29" s="17"/>
      <c r="G29" s="17"/>
      <c r="H29" s="52"/>
      <c r="I29" s="17"/>
      <c r="L29" s="187"/>
    </row>
    <row r="30" spans="1:15" ht="11.45" customHeight="1" x14ac:dyDescent="0.2"/>
    <row r="31" spans="1:15" ht="12" customHeight="1" x14ac:dyDescent="0.2"/>
    <row r="32" spans="1:15" ht="11.45" customHeight="1" x14ac:dyDescent="0.2"/>
    <row r="33" spans="1:16" s="4" customFormat="1" ht="14.1" customHeight="1" thickBot="1" x14ac:dyDescent="0.25">
      <c r="A33" s="1" t="s">
        <v>86</v>
      </c>
      <c r="B33" s="2"/>
      <c r="C33" s="2"/>
      <c r="D33" s="2"/>
      <c r="E33" s="2"/>
      <c r="F33" s="2"/>
      <c r="G33" s="1"/>
      <c r="H33" s="88"/>
      <c r="I33" s="2"/>
      <c r="L33" s="3"/>
      <c r="M33" s="3"/>
    </row>
    <row r="34" spans="1:16" ht="15" customHeight="1" x14ac:dyDescent="0.2">
      <c r="L34" s="4"/>
      <c r="M34" s="4"/>
    </row>
    <row r="35" spans="1:16" s="8" customFormat="1" ht="14.1" customHeight="1" x14ac:dyDescent="0.2">
      <c r="A35" s="34" t="s">
        <v>81</v>
      </c>
      <c r="B35" s="7"/>
      <c r="C35" s="7"/>
      <c r="D35" s="7"/>
      <c r="E35" s="7"/>
      <c r="F35" s="7"/>
      <c r="G35" s="7"/>
      <c r="H35" s="7"/>
      <c r="I35" s="7"/>
      <c r="L35" s="3"/>
      <c r="M35" s="3"/>
    </row>
    <row r="36" spans="1:16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L36" s="8"/>
      <c r="M36" s="8"/>
    </row>
    <row r="37" spans="1:16" ht="14.1" customHeight="1" x14ac:dyDescent="0.2">
      <c r="A37" s="10" t="s">
        <v>28</v>
      </c>
      <c r="B37" s="4"/>
      <c r="C37" s="4"/>
      <c r="D37" s="4"/>
      <c r="E37" s="4"/>
      <c r="F37" s="9"/>
      <c r="G37" s="4"/>
      <c r="H37" s="7"/>
      <c r="I37" s="4"/>
    </row>
    <row r="38" spans="1:16" ht="9.9499999999999993" customHeight="1" x14ac:dyDescent="0.2">
      <c r="A38" s="11"/>
      <c r="B38" s="12"/>
      <c r="C38" s="11"/>
      <c r="D38" s="11"/>
      <c r="E38" s="12"/>
      <c r="F38" s="11"/>
      <c r="G38" s="11"/>
      <c r="H38" s="59"/>
      <c r="I38" s="11"/>
    </row>
    <row r="39" spans="1:16" ht="12" customHeight="1" x14ac:dyDescent="0.2">
      <c r="A39" s="37"/>
      <c r="B39" s="38">
        <v>2017</v>
      </c>
      <c r="C39" s="38"/>
      <c r="D39" s="39"/>
      <c r="E39" s="38">
        <v>2018</v>
      </c>
      <c r="F39" s="38"/>
      <c r="G39" s="39"/>
      <c r="H39" s="38">
        <v>2019</v>
      </c>
      <c r="I39" s="38"/>
    </row>
    <row r="40" spans="1:16" ht="12" customHeight="1" x14ac:dyDescent="0.2">
      <c r="A40" s="40"/>
      <c r="B40" s="40" t="s">
        <v>26</v>
      </c>
      <c r="C40" s="40" t="s">
        <v>26</v>
      </c>
      <c r="D40" s="41"/>
      <c r="E40" s="40" t="s">
        <v>26</v>
      </c>
      <c r="F40" s="40" t="s">
        <v>26</v>
      </c>
      <c r="G40" s="41"/>
      <c r="H40" s="40" t="s">
        <v>26</v>
      </c>
      <c r="I40" s="40" t="s">
        <v>26</v>
      </c>
      <c r="N40" s="8"/>
      <c r="O40" s="8"/>
      <c r="P40" s="8"/>
    </row>
    <row r="41" spans="1:16" ht="12" customHeight="1" x14ac:dyDescent="0.2">
      <c r="A41" s="42"/>
      <c r="B41" s="43" t="s">
        <v>12</v>
      </c>
      <c r="C41" s="43" t="s">
        <v>11</v>
      </c>
      <c r="D41" s="44"/>
      <c r="E41" s="43" t="s">
        <v>12</v>
      </c>
      <c r="F41" s="43" t="s">
        <v>11</v>
      </c>
      <c r="G41" s="44"/>
      <c r="H41" s="43" t="s">
        <v>12</v>
      </c>
      <c r="I41" s="43" t="s">
        <v>11</v>
      </c>
      <c r="L41" s="8"/>
      <c r="M41" s="8"/>
    </row>
    <row r="42" spans="1:16" ht="14.1" customHeight="1" x14ac:dyDescent="0.2">
      <c r="A42" s="16"/>
      <c r="B42" s="52"/>
      <c r="C42" s="18"/>
      <c r="D42" s="17"/>
      <c r="E42" s="52"/>
      <c r="F42" s="18"/>
      <c r="G42" s="17"/>
      <c r="H42" s="52"/>
      <c r="I42" s="18"/>
    </row>
    <row r="43" spans="1:16" ht="14.1" customHeight="1" x14ac:dyDescent="0.2">
      <c r="A43" s="69" t="s">
        <v>0</v>
      </c>
      <c r="B43" s="21">
        <v>1452575</v>
      </c>
      <c r="C43" s="21">
        <v>1532377.72</v>
      </c>
      <c r="D43" s="29"/>
      <c r="E43" s="21">
        <v>1513893</v>
      </c>
      <c r="F43" s="21">
        <v>1579757.67</v>
      </c>
      <c r="G43" s="29"/>
      <c r="H43" s="211">
        <v>1487061.28</v>
      </c>
      <c r="I43" s="211">
        <v>1774024.81</v>
      </c>
      <c r="N43" s="187"/>
      <c r="O43" s="187"/>
    </row>
    <row r="44" spans="1:16" ht="14.1" customHeight="1" x14ac:dyDescent="0.2">
      <c r="A44" s="16" t="s">
        <v>16</v>
      </c>
      <c r="B44" s="21">
        <v>5176.17</v>
      </c>
      <c r="C44" s="21">
        <v>5176.17</v>
      </c>
      <c r="D44" s="29"/>
      <c r="E44" s="21">
        <v>5176.17</v>
      </c>
      <c r="F44" s="21">
        <v>5176.17</v>
      </c>
      <c r="G44" s="29"/>
      <c r="H44" s="211">
        <v>5176.17</v>
      </c>
      <c r="I44" s="211">
        <v>5910.68</v>
      </c>
      <c r="M44" s="190"/>
      <c r="N44" s="187"/>
      <c r="O44" s="187"/>
    </row>
    <row r="45" spans="1:16" ht="14.1" customHeight="1" x14ac:dyDescent="0.2">
      <c r="A45" s="16" t="s">
        <v>10</v>
      </c>
      <c r="B45" s="21">
        <v>357.06</v>
      </c>
      <c r="C45" s="21">
        <v>372.06</v>
      </c>
      <c r="D45" s="29"/>
      <c r="E45" s="21">
        <v>370.23</v>
      </c>
      <c r="F45" s="21">
        <v>608.1</v>
      </c>
      <c r="G45" s="29"/>
      <c r="H45" s="211">
        <v>370.23</v>
      </c>
      <c r="I45" s="211">
        <v>608.1</v>
      </c>
      <c r="L45" s="16"/>
      <c r="M45" s="187"/>
    </row>
    <row r="46" spans="1:16" ht="14.1" customHeight="1" x14ac:dyDescent="0.2">
      <c r="A46" s="16" t="s">
        <v>128</v>
      </c>
      <c r="B46" s="21"/>
      <c r="C46" s="21"/>
      <c r="D46" s="29"/>
      <c r="E46" s="21"/>
      <c r="F46" s="21"/>
      <c r="G46" s="29"/>
      <c r="H46" s="29" t="s">
        <v>109</v>
      </c>
      <c r="I46" s="211">
        <v>4633.3</v>
      </c>
      <c r="L46" s="16"/>
    </row>
    <row r="47" spans="1:16" ht="14.1" customHeight="1" x14ac:dyDescent="0.2">
      <c r="A47" s="16" t="s">
        <v>56</v>
      </c>
      <c r="B47" s="21">
        <v>106749.46</v>
      </c>
      <c r="C47" s="21">
        <v>140337.96</v>
      </c>
      <c r="D47" s="29"/>
      <c r="E47" s="21">
        <v>108255.01</v>
      </c>
      <c r="F47" s="21">
        <v>145300.54</v>
      </c>
      <c r="G47" s="29"/>
      <c r="H47" s="218"/>
      <c r="I47" s="219"/>
      <c r="L47" s="16"/>
      <c r="N47" s="187"/>
      <c r="O47" s="187"/>
    </row>
    <row r="48" spans="1:16" ht="14.1" customHeight="1" x14ac:dyDescent="0.2">
      <c r="A48" s="16" t="s">
        <v>140</v>
      </c>
      <c r="H48" s="211">
        <v>106848.25</v>
      </c>
      <c r="I48" s="211">
        <v>141173.54999999999</v>
      </c>
      <c r="L48" s="16"/>
      <c r="M48" s="187"/>
      <c r="N48" s="201"/>
      <c r="O48" s="187"/>
    </row>
    <row r="49" spans="1:17" ht="14.1" customHeight="1" x14ac:dyDescent="0.2">
      <c r="A49" s="16" t="s">
        <v>107</v>
      </c>
      <c r="B49" s="21">
        <v>152429.42000000001</v>
      </c>
      <c r="C49" s="21">
        <v>164618.92000000001</v>
      </c>
      <c r="D49" s="29"/>
      <c r="E49" s="21">
        <v>164419.75</v>
      </c>
      <c r="F49" s="21">
        <v>179417.77</v>
      </c>
      <c r="G49" s="29"/>
      <c r="H49" s="211">
        <v>164365.75</v>
      </c>
      <c r="I49" s="211">
        <v>180959.57</v>
      </c>
      <c r="L49" s="16"/>
      <c r="M49" s="201"/>
      <c r="N49" s="187"/>
      <c r="O49" s="187"/>
    </row>
    <row r="50" spans="1:17" ht="14.1" customHeight="1" x14ac:dyDescent="0.2">
      <c r="A50" s="16" t="s">
        <v>102</v>
      </c>
      <c r="B50" s="21">
        <v>297130.09000000003</v>
      </c>
      <c r="C50" s="21">
        <v>302485.34000000003</v>
      </c>
      <c r="D50" s="29"/>
      <c r="E50" s="21">
        <v>309664.76</v>
      </c>
      <c r="F50" s="21">
        <v>311314.01</v>
      </c>
      <c r="G50" s="29"/>
      <c r="H50" s="211"/>
      <c r="I50" s="219"/>
      <c r="L50" s="16"/>
      <c r="M50" s="187"/>
      <c r="N50" s="187"/>
      <c r="O50" s="187"/>
    </row>
    <row r="51" spans="1:17" ht="14.1" customHeight="1" x14ac:dyDescent="0.2">
      <c r="A51" s="16" t="s">
        <v>130</v>
      </c>
      <c r="B51" s="21"/>
      <c r="C51" s="21"/>
      <c r="D51" s="29"/>
      <c r="E51" s="21"/>
      <c r="F51" s="21"/>
      <c r="G51" s="29"/>
      <c r="H51" s="211">
        <v>308437.36</v>
      </c>
      <c r="I51" s="211">
        <v>325990.31</v>
      </c>
      <c r="L51" s="16"/>
      <c r="M51" s="187"/>
      <c r="N51" s="201"/>
      <c r="O51" s="187"/>
      <c r="P51" s="187"/>
      <c r="Q51" s="187"/>
    </row>
    <row r="52" spans="1:17" ht="14.1" customHeight="1" x14ac:dyDescent="0.2">
      <c r="A52" s="16" t="s">
        <v>131</v>
      </c>
      <c r="B52" s="21"/>
      <c r="C52" s="21"/>
      <c r="D52" s="29"/>
      <c r="E52" s="21"/>
      <c r="F52" s="21"/>
      <c r="G52" s="29"/>
      <c r="H52" s="211">
        <v>72836.28</v>
      </c>
      <c r="I52" s="211">
        <v>76231.91</v>
      </c>
      <c r="L52" s="16"/>
      <c r="M52" s="201"/>
      <c r="N52" s="201"/>
      <c r="O52" s="187"/>
      <c r="P52" s="187"/>
      <c r="Q52" s="187"/>
    </row>
    <row r="53" spans="1:17" ht="14.1" customHeight="1" x14ac:dyDescent="0.2">
      <c r="A53" s="16" t="s">
        <v>103</v>
      </c>
      <c r="B53" s="21">
        <v>72878.86</v>
      </c>
      <c r="C53" s="21">
        <v>73430.47</v>
      </c>
      <c r="D53" s="29"/>
      <c r="E53" s="21">
        <v>74438.97</v>
      </c>
      <c r="F53" s="21">
        <v>75197.25</v>
      </c>
      <c r="G53" s="29"/>
      <c r="H53" s="211"/>
      <c r="I53" s="211"/>
      <c r="L53" s="16"/>
      <c r="M53" s="201"/>
      <c r="N53" s="187"/>
      <c r="O53" s="187"/>
    </row>
    <row r="54" spans="1:17" ht="14.1" customHeight="1" x14ac:dyDescent="0.2">
      <c r="A54" s="16" t="s">
        <v>17</v>
      </c>
      <c r="B54" s="21">
        <v>262340.74</v>
      </c>
      <c r="C54" s="21">
        <v>286276.08</v>
      </c>
      <c r="D54" s="29"/>
      <c r="E54" s="21">
        <v>279320.25</v>
      </c>
      <c r="F54" s="21">
        <v>296059.96999999997</v>
      </c>
      <c r="G54" s="29"/>
      <c r="H54" s="211">
        <v>258604.77</v>
      </c>
      <c r="I54" s="211">
        <v>458535.99</v>
      </c>
      <c r="L54" s="16"/>
      <c r="M54" s="187"/>
      <c r="N54" s="187"/>
      <c r="O54" s="187"/>
    </row>
    <row r="55" spans="1:17" ht="14.1" customHeight="1" x14ac:dyDescent="0.2">
      <c r="A55" s="16" t="s">
        <v>57</v>
      </c>
      <c r="B55" s="21">
        <v>57506.81</v>
      </c>
      <c r="C55" s="21">
        <v>56604.46</v>
      </c>
      <c r="D55" s="29"/>
      <c r="E55" s="21">
        <v>60630.400000000001</v>
      </c>
      <c r="F55" s="21">
        <v>57706.31</v>
      </c>
      <c r="G55" s="29"/>
      <c r="H55" s="219"/>
      <c r="I55" s="219"/>
      <c r="L55" s="16"/>
      <c r="M55" s="187"/>
      <c r="N55" s="187"/>
      <c r="O55" s="187"/>
    </row>
    <row r="56" spans="1:17" ht="14.1" customHeight="1" x14ac:dyDescent="0.2">
      <c r="A56" s="16" t="s">
        <v>132</v>
      </c>
      <c r="B56" s="21"/>
      <c r="C56" s="21"/>
      <c r="D56" s="29"/>
      <c r="E56" s="21"/>
      <c r="F56" s="21"/>
      <c r="G56" s="29"/>
      <c r="H56" s="211">
        <v>60630.400000000001</v>
      </c>
      <c r="I56" s="211">
        <v>58530.96</v>
      </c>
      <c r="L56" s="16"/>
      <c r="M56" s="187"/>
      <c r="N56" s="187"/>
      <c r="O56" s="187"/>
    </row>
    <row r="57" spans="1:17" ht="14.1" customHeight="1" x14ac:dyDescent="0.2">
      <c r="A57" s="16" t="s">
        <v>138</v>
      </c>
      <c r="B57" s="21"/>
      <c r="C57" s="21"/>
      <c r="D57" s="29"/>
      <c r="E57" s="21"/>
      <c r="F57" s="21"/>
      <c r="G57" s="29"/>
      <c r="H57" s="29" t="s">
        <v>109</v>
      </c>
      <c r="I57" s="211">
        <v>413.76</v>
      </c>
      <c r="L57" s="16"/>
      <c r="M57" s="187"/>
      <c r="N57" s="187"/>
      <c r="O57" s="187"/>
    </row>
    <row r="58" spans="1:17" ht="14.1" customHeight="1" x14ac:dyDescent="0.2">
      <c r="A58" s="16" t="s">
        <v>108</v>
      </c>
      <c r="B58" s="21">
        <v>8850.7800000000007</v>
      </c>
      <c r="C58" s="21">
        <v>8744.26</v>
      </c>
      <c r="D58" s="29"/>
      <c r="E58" s="21">
        <v>9355.7000000000007</v>
      </c>
      <c r="F58" s="21">
        <v>9321.27</v>
      </c>
      <c r="G58" s="29"/>
      <c r="H58" s="211">
        <v>9335.7000000000007</v>
      </c>
      <c r="I58" s="211">
        <v>7723.15</v>
      </c>
      <c r="L58" s="16"/>
      <c r="M58" s="187"/>
      <c r="N58" s="187"/>
      <c r="O58" s="187"/>
    </row>
    <row r="59" spans="1:17" ht="14.1" customHeight="1" x14ac:dyDescent="0.2">
      <c r="A59" s="16" t="s">
        <v>18</v>
      </c>
      <c r="B59" s="21">
        <v>269579.40000000002</v>
      </c>
      <c r="C59" s="21">
        <v>283756.18</v>
      </c>
      <c r="D59" s="29"/>
      <c r="E59" s="21">
        <v>274617.17</v>
      </c>
      <c r="F59" s="21">
        <v>286133.17</v>
      </c>
      <c r="G59" s="29"/>
      <c r="H59" s="211">
        <v>274617.17</v>
      </c>
      <c r="I59" s="211">
        <v>299306.17</v>
      </c>
      <c r="L59" s="16"/>
      <c r="M59" s="187"/>
      <c r="N59" s="187"/>
      <c r="O59" s="187"/>
    </row>
    <row r="60" spans="1:17" ht="14.1" customHeight="1" x14ac:dyDescent="0.2">
      <c r="A60" s="16" t="s">
        <v>19</v>
      </c>
      <c r="B60" s="21">
        <v>1004.52</v>
      </c>
      <c r="C60" s="21">
        <v>1013.67</v>
      </c>
      <c r="D60" s="29"/>
      <c r="E60" s="21">
        <v>1082.25</v>
      </c>
      <c r="F60" s="21">
        <v>1092.33</v>
      </c>
      <c r="G60" s="29"/>
      <c r="H60" s="211">
        <v>1082.25</v>
      </c>
      <c r="I60" s="211">
        <v>1056.25</v>
      </c>
      <c r="L60" s="16"/>
      <c r="M60" s="187"/>
      <c r="N60" s="187"/>
      <c r="O60" s="187"/>
    </row>
    <row r="61" spans="1:17" ht="14.1" customHeight="1" x14ac:dyDescent="0.2">
      <c r="A61" s="16" t="s">
        <v>104</v>
      </c>
      <c r="B61" s="21">
        <v>66869.820000000007</v>
      </c>
      <c r="C61" s="21">
        <v>53371.15</v>
      </c>
      <c r="D61" s="29"/>
      <c r="E61" s="21">
        <v>67288.100000000006</v>
      </c>
      <c r="F61" s="21">
        <v>51049.3</v>
      </c>
      <c r="G61" s="29"/>
      <c r="H61" s="218"/>
      <c r="I61" s="219"/>
      <c r="L61" s="16"/>
      <c r="M61" s="187"/>
      <c r="N61" s="187"/>
      <c r="O61" s="187"/>
    </row>
    <row r="62" spans="1:17" ht="14.1" customHeight="1" x14ac:dyDescent="0.2">
      <c r="A62" s="16" t="s">
        <v>141</v>
      </c>
      <c r="H62" s="211">
        <v>66875.710000000006</v>
      </c>
      <c r="I62" s="211">
        <v>52312.12</v>
      </c>
      <c r="L62" s="16"/>
      <c r="M62" s="187"/>
    </row>
    <row r="63" spans="1:17" ht="14.1" customHeight="1" x14ac:dyDescent="0.2">
      <c r="A63" s="16" t="s">
        <v>106</v>
      </c>
      <c r="B63" s="21">
        <v>151701.85999999999</v>
      </c>
      <c r="C63" s="21">
        <v>156191.01</v>
      </c>
      <c r="D63" s="29"/>
      <c r="E63" s="21">
        <v>159274.23999999999</v>
      </c>
      <c r="F63" s="21">
        <v>161381.49</v>
      </c>
      <c r="G63" s="29"/>
      <c r="H63" s="211"/>
      <c r="I63" s="211"/>
    </row>
    <row r="64" spans="1:17" ht="13.5" customHeight="1" x14ac:dyDescent="0.2">
      <c r="A64" s="16" t="s">
        <v>135</v>
      </c>
      <c r="B64" s="21"/>
      <c r="C64" s="21"/>
      <c r="D64" s="29"/>
      <c r="E64" s="21"/>
      <c r="F64" s="21"/>
      <c r="G64" s="29"/>
      <c r="H64" s="211">
        <v>157881.24</v>
      </c>
      <c r="I64" s="211">
        <v>160638.99</v>
      </c>
    </row>
    <row r="65" spans="1:21" ht="13.5" customHeight="1" x14ac:dyDescent="0.2">
      <c r="A65" s="23"/>
      <c r="B65" s="24"/>
      <c r="C65" s="24"/>
      <c r="D65" s="24"/>
      <c r="E65" s="24"/>
      <c r="F65" s="25"/>
      <c r="G65" s="23"/>
      <c r="H65" s="93"/>
      <c r="I65" s="24"/>
    </row>
    <row r="66" spans="1:21" ht="13.5" customHeight="1" x14ac:dyDescent="0.2">
      <c r="A66" s="26" t="s">
        <v>145</v>
      </c>
      <c r="B66" s="17"/>
      <c r="C66" s="17"/>
      <c r="D66" s="17"/>
      <c r="E66" s="17"/>
      <c r="F66" s="17"/>
      <c r="G66" s="17"/>
      <c r="H66" s="52"/>
      <c r="I66" s="17"/>
    </row>
    <row r="67" spans="1:21" ht="13.5" customHeight="1" x14ac:dyDescent="0.2">
      <c r="A67" s="26"/>
      <c r="B67" s="17"/>
      <c r="C67" s="17"/>
      <c r="D67" s="17"/>
      <c r="E67" s="17"/>
      <c r="F67" s="17"/>
      <c r="G67" s="17"/>
      <c r="H67" s="52"/>
      <c r="I67" s="17"/>
    </row>
    <row r="68" spans="1:21" s="4" customFormat="1" ht="14.1" customHeight="1" x14ac:dyDescent="0.2">
      <c r="A68" s="27"/>
      <c r="B68" s="9"/>
      <c r="C68" s="9"/>
      <c r="D68" s="9"/>
      <c r="E68" s="9"/>
      <c r="F68" s="9"/>
      <c r="G68" s="27"/>
      <c r="H68" s="89"/>
      <c r="I68" s="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4.1" customHeight="1" x14ac:dyDescent="0.2">
      <c r="A69" s="225" t="s">
        <v>143</v>
      </c>
      <c r="B69" s="225"/>
      <c r="C69" s="225"/>
      <c r="D69" s="225"/>
      <c r="E69" s="225"/>
      <c r="F69" s="225"/>
      <c r="G69" s="225"/>
      <c r="H69" s="225"/>
      <c r="I69" s="225"/>
    </row>
    <row r="70" spans="1:21" s="82" customFormat="1" ht="14.1" customHeight="1" x14ac:dyDescent="0.2">
      <c r="B70" s="80"/>
      <c r="C70" s="80"/>
      <c r="D70" s="80"/>
      <c r="E70" s="80"/>
      <c r="F70" s="80"/>
      <c r="G70" s="80"/>
      <c r="H70" s="94"/>
      <c r="I70" s="80"/>
      <c r="J70" s="81"/>
      <c r="K70" s="4"/>
      <c r="L70" s="3"/>
      <c r="M70" s="3"/>
      <c r="N70" s="3"/>
      <c r="O70" s="8"/>
      <c r="P70" s="8"/>
      <c r="Q70" s="3"/>
      <c r="R70" s="3"/>
      <c r="S70" s="3"/>
      <c r="T70" s="3"/>
      <c r="U70" s="3"/>
    </row>
    <row r="71" spans="1:21" ht="14.1" customHeight="1" x14ac:dyDescent="0.2"/>
    <row r="72" spans="1:21" ht="14.1" customHeight="1" x14ac:dyDescent="0.2">
      <c r="N72" s="4"/>
      <c r="O72" s="4"/>
      <c r="P72" s="4"/>
      <c r="Q72" s="4"/>
      <c r="R72" s="4"/>
      <c r="S72" s="4"/>
      <c r="T72" s="4"/>
      <c r="U72" s="4"/>
    </row>
    <row r="73" spans="1:21" ht="14.1" customHeight="1" x14ac:dyDescent="0.2">
      <c r="K73" s="110" t="s">
        <v>34</v>
      </c>
      <c r="L73" s="220"/>
      <c r="M73" s="104"/>
    </row>
    <row r="74" spans="1:21" ht="14.1" customHeight="1" x14ac:dyDescent="0.2">
      <c r="K74" s="105"/>
      <c r="L74" s="58"/>
      <c r="M74" s="221"/>
      <c r="N74" s="82"/>
      <c r="O74" s="82"/>
      <c r="P74" s="82"/>
      <c r="Q74" s="82"/>
      <c r="R74" s="82"/>
      <c r="S74" s="82"/>
      <c r="T74" s="82"/>
      <c r="U74" s="82"/>
    </row>
    <row r="75" spans="1:21" ht="14.1" customHeight="1" x14ac:dyDescent="0.2">
      <c r="K75" s="105"/>
      <c r="L75" s="11" t="s">
        <v>142</v>
      </c>
      <c r="M75" s="111" t="s">
        <v>49</v>
      </c>
    </row>
    <row r="76" spans="1:21" ht="14.1" customHeight="1" x14ac:dyDescent="0.2">
      <c r="K76" s="105">
        <v>2017</v>
      </c>
      <c r="L76" s="71">
        <v>1452575</v>
      </c>
      <c r="M76" s="108">
        <v>1532377.72</v>
      </c>
    </row>
    <row r="77" spans="1:21" ht="14.1" customHeight="1" x14ac:dyDescent="0.2">
      <c r="K77" s="105">
        <v>2018</v>
      </c>
      <c r="L77" s="71">
        <v>1513893</v>
      </c>
      <c r="M77" s="108">
        <v>1579757.67</v>
      </c>
    </row>
    <row r="78" spans="1:21" ht="14.1" customHeight="1" x14ac:dyDescent="0.2">
      <c r="K78" s="106">
        <v>2019</v>
      </c>
      <c r="L78" s="214">
        <v>1487061.28</v>
      </c>
      <c r="M78" s="199">
        <v>1774024.81</v>
      </c>
    </row>
    <row r="79" spans="1:21" ht="14.1" customHeight="1" x14ac:dyDescent="0.2"/>
    <row r="80" spans="1:21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</sheetData>
  <mergeCells count="1">
    <mergeCell ref="A69:I69"/>
  </mergeCells>
  <phoneticPr fontId="3" type="noConversion"/>
  <hyperlinks>
    <hyperlink ref="L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U72"/>
  <sheetViews>
    <sheetView zoomScaleNormal="100" zoomScaleSheetLayoutView="70" workbookViewId="0">
      <selection activeCell="B17" sqref="B17"/>
    </sheetView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0" width="7.7109375" style="4" customWidth="1"/>
    <col min="11" max="11" width="11.140625" style="4" customWidth="1"/>
    <col min="12" max="12" width="24" style="4" customWidth="1"/>
    <col min="13" max="13" width="15.7109375" style="4" bestFit="1" customWidth="1"/>
    <col min="14" max="14" width="12.140625" style="4" customWidth="1"/>
    <col min="15" max="15" width="17.7109375" style="4" customWidth="1"/>
    <col min="16" max="16" width="10.5703125" style="4" bestFit="1" customWidth="1"/>
    <col min="17" max="16384" width="7.7109375" style="4"/>
  </cols>
  <sheetData>
    <row r="1" spans="1:21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2"/>
    </row>
    <row r="2" spans="1:21" ht="14.1" customHeight="1" x14ac:dyDescent="0.2">
      <c r="A2" s="5"/>
    </row>
    <row r="3" spans="1:21" s="7" customFormat="1" ht="14.1" customHeight="1" x14ac:dyDescent="0.2">
      <c r="A3" s="34" t="s">
        <v>82</v>
      </c>
      <c r="B3" s="52"/>
      <c r="C3" s="52"/>
      <c r="D3" s="52"/>
      <c r="E3" s="52"/>
      <c r="F3" s="52"/>
      <c r="G3" s="52"/>
      <c r="H3" s="52"/>
      <c r="I3" s="52"/>
      <c r="K3" s="83"/>
      <c r="L3" s="115" t="s">
        <v>101</v>
      </c>
    </row>
    <row r="4" spans="1:21" ht="14.1" customHeight="1" x14ac:dyDescent="0.2">
      <c r="A4" s="27" t="s">
        <v>120</v>
      </c>
      <c r="B4" s="74"/>
      <c r="C4" s="74"/>
      <c r="D4" s="74"/>
      <c r="E4" s="74"/>
      <c r="F4" s="74"/>
      <c r="G4" s="74"/>
      <c r="H4" s="74"/>
      <c r="I4" s="74"/>
      <c r="K4" s="7"/>
      <c r="L4" s="7"/>
    </row>
    <row r="5" spans="1:21" ht="12.75" customHeight="1" x14ac:dyDescent="0.2">
      <c r="A5" s="27"/>
      <c r="B5" s="74"/>
      <c r="C5" s="74"/>
      <c r="D5" s="74"/>
      <c r="E5" s="74"/>
      <c r="F5" s="74"/>
      <c r="G5" s="74"/>
      <c r="H5" s="74"/>
      <c r="I5" s="74"/>
      <c r="K5" s="28"/>
      <c r="L5" s="7"/>
      <c r="M5" s="18"/>
    </row>
    <row r="6" spans="1:21" ht="14.1" customHeight="1" x14ac:dyDescent="0.2">
      <c r="A6" s="10" t="s">
        <v>28</v>
      </c>
      <c r="B6" s="74"/>
      <c r="C6" s="74"/>
      <c r="D6" s="74"/>
      <c r="E6" s="74"/>
      <c r="F6" s="74"/>
      <c r="G6" s="74"/>
      <c r="H6" s="74"/>
      <c r="I6" s="74"/>
      <c r="K6" s="28"/>
      <c r="L6" s="29"/>
      <c r="M6" s="18"/>
    </row>
    <row r="7" spans="1:21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8"/>
      <c r="L7" s="29"/>
      <c r="M7" s="18"/>
    </row>
    <row r="8" spans="1:21" ht="12" customHeight="1" x14ac:dyDescent="0.2">
      <c r="A8" s="37"/>
      <c r="B8" s="38">
        <v>2017</v>
      </c>
      <c r="C8" s="38"/>
      <c r="D8" s="39"/>
      <c r="E8" s="38">
        <v>2018</v>
      </c>
      <c r="F8" s="38"/>
      <c r="G8" s="39"/>
      <c r="H8" s="38">
        <v>2019</v>
      </c>
      <c r="I8" s="38"/>
      <c r="K8" s="28"/>
      <c r="L8" s="29"/>
      <c r="M8" s="18"/>
    </row>
    <row r="9" spans="1:21" s="7" customFormat="1" ht="12" customHeight="1" x14ac:dyDescent="0.2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28"/>
      <c r="L9" s="29"/>
      <c r="M9" s="18"/>
    </row>
    <row r="10" spans="1:21" s="7" customFormat="1" ht="12" customHeight="1" x14ac:dyDescent="0.2">
      <c r="A10" s="42"/>
      <c r="B10" s="42" t="s">
        <v>12</v>
      </c>
      <c r="C10" s="43" t="s">
        <v>11</v>
      </c>
      <c r="D10" s="44"/>
      <c r="E10" s="42" t="s">
        <v>12</v>
      </c>
      <c r="F10" s="43" t="s">
        <v>11</v>
      </c>
      <c r="G10" s="44"/>
      <c r="H10" s="42" t="s">
        <v>12</v>
      </c>
      <c r="I10" s="43" t="s">
        <v>11</v>
      </c>
      <c r="K10" s="28"/>
      <c r="L10" s="29"/>
      <c r="M10" s="18"/>
    </row>
    <row r="11" spans="1:21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8"/>
      <c r="L11" s="29"/>
      <c r="M11" s="18"/>
      <c r="N11"/>
      <c r="O11"/>
      <c r="P11"/>
      <c r="Q11"/>
      <c r="R11"/>
      <c r="S11"/>
      <c r="T11"/>
      <c r="U11"/>
    </row>
    <row r="12" spans="1:21" ht="12.75" customHeight="1" x14ac:dyDescent="0.2">
      <c r="A12" s="84" t="s">
        <v>0</v>
      </c>
      <c r="B12" s="21">
        <v>1452575</v>
      </c>
      <c r="C12" s="21">
        <v>1532377.73</v>
      </c>
      <c r="D12" s="7"/>
      <c r="E12" s="21">
        <v>1513893</v>
      </c>
      <c r="F12" s="21">
        <v>1579757.67</v>
      </c>
      <c r="G12" s="7"/>
      <c r="H12" s="21">
        <v>1487061.28</v>
      </c>
      <c r="I12" s="21">
        <v>1774024.81</v>
      </c>
      <c r="K12" s="28"/>
      <c r="L12" s="29"/>
      <c r="M12" s="20"/>
      <c r="N12"/>
      <c r="O12"/>
      <c r="P12"/>
      <c r="Q12"/>
      <c r="R12"/>
      <c r="S12"/>
      <c r="T12"/>
      <c r="U12"/>
    </row>
    <row r="13" spans="1:21" ht="12.75" customHeight="1" x14ac:dyDescent="0.2">
      <c r="A13" s="84"/>
      <c r="C13" s="118"/>
      <c r="D13" s="7"/>
      <c r="E13" s="21"/>
      <c r="F13" s="118"/>
      <c r="G13" s="7"/>
      <c r="H13" s="21"/>
      <c r="I13" s="21"/>
      <c r="L13" s="21"/>
      <c r="N13"/>
      <c r="O13"/>
      <c r="P13"/>
      <c r="Q13"/>
      <c r="R13"/>
      <c r="S13"/>
      <c r="T13"/>
      <c r="U13"/>
    </row>
    <row r="14" spans="1:21" ht="12.75" customHeight="1" x14ac:dyDescent="0.2">
      <c r="A14" s="16" t="s">
        <v>110</v>
      </c>
      <c r="B14" s="21">
        <v>36096.129999999997</v>
      </c>
      <c r="C14" s="21">
        <v>39088.31</v>
      </c>
      <c r="D14" s="7"/>
      <c r="E14" s="21">
        <v>39780.410000000003</v>
      </c>
      <c r="F14" s="21">
        <v>40956.85</v>
      </c>
      <c r="G14" s="7"/>
      <c r="H14" s="21">
        <v>39760.410000000003</v>
      </c>
      <c r="I14" s="21">
        <v>41093.1</v>
      </c>
      <c r="M14" s="7"/>
      <c r="N14"/>
      <c r="O14"/>
      <c r="P14"/>
      <c r="Q14"/>
      <c r="R14"/>
      <c r="S14"/>
      <c r="T14"/>
      <c r="U14"/>
    </row>
    <row r="15" spans="1:21" ht="12.75" customHeight="1" x14ac:dyDescent="0.2">
      <c r="A15" s="16" t="s">
        <v>111</v>
      </c>
      <c r="B15" s="21">
        <v>157589.82</v>
      </c>
      <c r="C15" s="21">
        <v>157858.23999999999</v>
      </c>
      <c r="D15" s="7"/>
      <c r="E15" s="21">
        <v>161759.59</v>
      </c>
      <c r="F15" s="21">
        <v>158850.14000000001</v>
      </c>
      <c r="G15" s="7"/>
      <c r="H15" s="21">
        <v>160573.19</v>
      </c>
      <c r="I15" s="21">
        <v>160108.48000000001</v>
      </c>
      <c r="L15" s="7"/>
      <c r="M15" s="7"/>
      <c r="N15"/>
      <c r="O15"/>
      <c r="P15"/>
      <c r="Q15"/>
      <c r="R15"/>
      <c r="S15"/>
      <c r="T15"/>
      <c r="U15"/>
    </row>
    <row r="16" spans="1:21" ht="12.75" customHeight="1" x14ac:dyDescent="0.2">
      <c r="A16" s="16" t="s">
        <v>112</v>
      </c>
      <c r="B16" s="21">
        <v>692356.05</v>
      </c>
      <c r="C16" s="21">
        <v>725872.85</v>
      </c>
      <c r="D16" s="7"/>
      <c r="E16" s="21">
        <v>723029.06</v>
      </c>
      <c r="F16" s="21">
        <v>752863.87</v>
      </c>
      <c r="G16" s="7"/>
      <c r="H16" s="21">
        <v>721244.91</v>
      </c>
      <c r="I16" s="21">
        <v>783182.58</v>
      </c>
      <c r="M16"/>
      <c r="N16"/>
      <c r="O16"/>
      <c r="P16"/>
      <c r="Q16"/>
      <c r="R16"/>
      <c r="S16"/>
      <c r="T16"/>
      <c r="U16"/>
    </row>
    <row r="17" spans="1:21" ht="12.75" customHeight="1" x14ac:dyDescent="0.2">
      <c r="A17" s="16" t="s">
        <v>113</v>
      </c>
      <c r="B17" s="21">
        <v>266089.01</v>
      </c>
      <c r="C17" s="21">
        <v>287891.20000000001</v>
      </c>
      <c r="D17" s="7"/>
      <c r="E17" s="21">
        <v>266837.33</v>
      </c>
      <c r="F17" s="21">
        <v>293741.46000000002</v>
      </c>
      <c r="G17" s="7"/>
      <c r="H17" s="21">
        <v>263711.63</v>
      </c>
      <c r="I17" s="21">
        <v>294081.40000000002</v>
      </c>
      <c r="M17"/>
      <c r="N17"/>
      <c r="O17"/>
      <c r="P17"/>
      <c r="Q17"/>
      <c r="R17"/>
      <c r="S17"/>
      <c r="T17"/>
      <c r="U17"/>
    </row>
    <row r="18" spans="1:21" ht="12.75" customHeight="1" x14ac:dyDescent="0.2">
      <c r="A18" s="16" t="s">
        <v>114</v>
      </c>
      <c r="B18" s="21">
        <v>300443.99</v>
      </c>
      <c r="C18" s="21">
        <v>321667.13</v>
      </c>
      <c r="D18" s="7"/>
      <c r="E18" s="21">
        <v>322486.61</v>
      </c>
      <c r="F18" s="21">
        <v>333345.34999999998</v>
      </c>
      <c r="G18" s="7"/>
      <c r="H18" s="21">
        <v>301771.14</v>
      </c>
      <c r="I18" s="21">
        <v>495559.26</v>
      </c>
      <c r="L18" s="17"/>
      <c r="M18"/>
      <c r="N18"/>
      <c r="O18"/>
      <c r="P18"/>
      <c r="Q18"/>
      <c r="R18"/>
      <c r="S18"/>
      <c r="T18"/>
      <c r="U18"/>
    </row>
    <row r="19" spans="1:21" ht="12.75" customHeight="1" x14ac:dyDescent="0.2">
      <c r="A19" s="23"/>
      <c r="B19" s="24"/>
      <c r="C19" s="24"/>
      <c r="D19" s="24"/>
      <c r="E19" s="24"/>
      <c r="F19" s="25"/>
      <c r="G19" s="23"/>
      <c r="H19" s="24"/>
      <c r="I19" s="93"/>
    </row>
    <row r="20" spans="1:21" ht="12.75" customHeight="1" x14ac:dyDescent="0.2">
      <c r="A20" s="26" t="s">
        <v>145</v>
      </c>
      <c r="B20" s="17"/>
      <c r="C20" s="17"/>
      <c r="D20" s="9"/>
      <c r="E20" s="17"/>
      <c r="F20" s="17"/>
      <c r="G20" s="17"/>
      <c r="H20" s="17"/>
      <c r="I20" s="18"/>
    </row>
    <row r="21" spans="1:21" ht="12.75" customHeight="1" x14ac:dyDescent="0.2">
      <c r="A21" s="26" t="s">
        <v>115</v>
      </c>
      <c r="B21" s="17"/>
      <c r="C21" s="17"/>
      <c r="D21" s="17"/>
      <c r="E21" s="17"/>
      <c r="G21" s="17"/>
      <c r="I21" s="17"/>
    </row>
    <row r="22" spans="1:21" ht="12.75" customHeight="1" x14ac:dyDescent="0.2">
      <c r="A22" s="26"/>
      <c r="B22" s="17"/>
      <c r="C22" s="17"/>
      <c r="D22" s="17"/>
      <c r="E22" s="17"/>
      <c r="G22" s="17"/>
      <c r="I22" s="17"/>
    </row>
    <row r="23" spans="1:21" ht="12.75" customHeight="1" x14ac:dyDescent="0.2">
      <c r="A23" s="26"/>
      <c r="B23" s="17"/>
      <c r="C23" s="17"/>
      <c r="D23" s="17"/>
      <c r="E23" s="17"/>
      <c r="G23" s="17"/>
      <c r="I23" s="17"/>
    </row>
    <row r="24" spans="1:21" ht="14.1" customHeight="1" x14ac:dyDescent="0.2">
      <c r="A24" s="34" t="s">
        <v>117</v>
      </c>
      <c r="B24" s="7"/>
      <c r="C24" s="7"/>
      <c r="D24" s="7"/>
      <c r="E24" s="7"/>
      <c r="F24" s="7"/>
      <c r="G24" s="7"/>
      <c r="H24" s="7"/>
      <c r="I24" s="29"/>
      <c r="M24" s="7"/>
    </row>
    <row r="25" spans="1:21" ht="12.75" customHeight="1" x14ac:dyDescent="0.2">
      <c r="A25" s="5"/>
      <c r="G25" s="9"/>
      <c r="I25" s="18"/>
      <c r="K25" s="5"/>
    </row>
    <row r="26" spans="1:21" ht="14.1" customHeight="1" x14ac:dyDescent="0.2">
      <c r="A26" s="10" t="s">
        <v>28</v>
      </c>
      <c r="G26" s="9"/>
      <c r="I26" s="18"/>
      <c r="K26" s="5"/>
      <c r="L26" s="5"/>
    </row>
    <row r="27" spans="1:21" ht="9.9499999999999993" customHeight="1" x14ac:dyDescent="0.2">
      <c r="A27" s="11"/>
      <c r="B27" s="12"/>
      <c r="C27" s="12"/>
      <c r="D27" s="11"/>
      <c r="E27" s="11"/>
      <c r="F27" s="12"/>
      <c r="G27" s="11"/>
      <c r="H27" s="11"/>
      <c r="I27" s="12"/>
      <c r="K27" s="5"/>
      <c r="L27" s="5"/>
      <c r="M27"/>
      <c r="N27"/>
      <c r="O27"/>
      <c r="P27"/>
      <c r="Q27"/>
      <c r="R27"/>
      <c r="S27"/>
      <c r="T27"/>
    </row>
    <row r="28" spans="1:21" ht="12" customHeight="1" x14ac:dyDescent="0.2">
      <c r="A28" s="37"/>
      <c r="B28" s="38">
        <v>2017</v>
      </c>
      <c r="C28" s="38"/>
      <c r="D28" s="39"/>
      <c r="E28" s="38">
        <v>2018</v>
      </c>
      <c r="F28" s="38"/>
      <c r="G28" s="39"/>
      <c r="H28" s="38">
        <v>2019</v>
      </c>
      <c r="I28" s="38"/>
      <c r="L28"/>
      <c r="M28"/>
      <c r="N28"/>
      <c r="O28"/>
      <c r="P28"/>
      <c r="Q28"/>
      <c r="R28"/>
      <c r="S28"/>
      <c r="T28"/>
    </row>
    <row r="29" spans="1:21" ht="12" customHeight="1" x14ac:dyDescent="0.2">
      <c r="A29" s="40"/>
      <c r="B29" s="40" t="s">
        <v>26</v>
      </c>
      <c r="C29" s="40" t="s">
        <v>26</v>
      </c>
      <c r="D29" s="41"/>
      <c r="E29" s="40" t="s">
        <v>26</v>
      </c>
      <c r="F29" s="40" t="s">
        <v>26</v>
      </c>
      <c r="G29" s="41"/>
      <c r="H29" s="40" t="s">
        <v>26</v>
      </c>
      <c r="I29" s="40" t="s">
        <v>26</v>
      </c>
      <c r="L29"/>
      <c r="M29"/>
      <c r="N29"/>
      <c r="O29"/>
      <c r="P29"/>
      <c r="Q29"/>
      <c r="R29"/>
      <c r="S29"/>
      <c r="T29"/>
    </row>
    <row r="30" spans="1:21" ht="12" customHeight="1" x14ac:dyDescent="0.2">
      <c r="A30" s="42"/>
      <c r="B30" s="42" t="s">
        <v>11</v>
      </c>
      <c r="C30" s="43" t="s">
        <v>25</v>
      </c>
      <c r="D30" s="44"/>
      <c r="E30" s="42" t="s">
        <v>11</v>
      </c>
      <c r="F30" s="43" t="s">
        <v>25</v>
      </c>
      <c r="G30" s="44"/>
      <c r="H30" s="42" t="s">
        <v>11</v>
      </c>
      <c r="I30" s="43" t="s">
        <v>25</v>
      </c>
      <c r="L30"/>
      <c r="M30"/>
      <c r="N30"/>
      <c r="O30"/>
      <c r="P30"/>
      <c r="Q30"/>
      <c r="R30"/>
      <c r="S30"/>
      <c r="T30"/>
    </row>
    <row r="31" spans="1:21" ht="9.9499999999999993" customHeight="1" x14ac:dyDescent="0.2">
      <c r="L31"/>
      <c r="M31"/>
      <c r="N31"/>
      <c r="O31"/>
      <c r="P31"/>
      <c r="Q31"/>
      <c r="R31"/>
      <c r="S31"/>
      <c r="T31"/>
    </row>
    <row r="32" spans="1:21" s="5" customFormat="1" ht="12.75" customHeight="1" x14ac:dyDescent="0.2">
      <c r="A32" s="45" t="s">
        <v>0</v>
      </c>
      <c r="B32" s="87">
        <v>1532377.72</v>
      </c>
      <c r="C32" s="87">
        <v>1389575.65</v>
      </c>
      <c r="D32" s="7"/>
      <c r="E32" s="87">
        <v>1579757.67</v>
      </c>
      <c r="F32" s="87">
        <v>1494174.97</v>
      </c>
      <c r="G32" s="7"/>
      <c r="H32" s="87">
        <v>1774024.81</v>
      </c>
      <c r="I32" s="87">
        <v>1697587.58</v>
      </c>
      <c r="J32" s="6"/>
      <c r="K32" s="4"/>
      <c r="L32"/>
      <c r="M32"/>
      <c r="N32"/>
      <c r="O32"/>
      <c r="P32"/>
      <c r="Q32"/>
      <c r="R32"/>
      <c r="S32"/>
      <c r="T32"/>
    </row>
    <row r="33" spans="1:20" s="5" customFormat="1" ht="12.75" customHeight="1" x14ac:dyDescent="0.2">
      <c r="A33" s="46"/>
      <c r="B33" s="121"/>
      <c r="C33" s="121"/>
      <c r="D33" s="7"/>
      <c r="E33" s="121"/>
      <c r="F33" s="121"/>
      <c r="G33" s="7"/>
      <c r="H33" s="121"/>
      <c r="I33" s="87"/>
      <c r="J33" s="6"/>
      <c r="K33" s="4"/>
      <c r="L33"/>
      <c r="M33"/>
      <c r="N33"/>
      <c r="O33"/>
      <c r="P33"/>
      <c r="Q33"/>
      <c r="R33"/>
      <c r="S33"/>
      <c r="T33"/>
    </row>
    <row r="34" spans="1:20" ht="12.75" customHeight="1" x14ac:dyDescent="0.2">
      <c r="A34" s="45" t="s">
        <v>8</v>
      </c>
      <c r="B34" s="87">
        <v>1246319.72</v>
      </c>
      <c r="C34" s="87">
        <v>1164809.8600000001</v>
      </c>
      <c r="D34" s="7"/>
      <c r="E34" s="87">
        <v>1287483.32</v>
      </c>
      <c r="F34" s="87">
        <v>1206559.8899999999</v>
      </c>
      <c r="G34" s="7"/>
      <c r="H34" s="87">
        <v>1319171.1299999999</v>
      </c>
      <c r="I34" s="87">
        <v>1243795.8999999999</v>
      </c>
      <c r="J34" s="7"/>
      <c r="L34"/>
      <c r="M34"/>
      <c r="N34"/>
      <c r="O34"/>
      <c r="P34"/>
      <c r="Q34"/>
      <c r="R34"/>
      <c r="S34"/>
      <c r="T34"/>
    </row>
    <row r="35" spans="1:20" ht="12.75" customHeight="1" x14ac:dyDescent="0.2">
      <c r="A35" s="16" t="s">
        <v>30</v>
      </c>
      <c r="B35" s="87">
        <v>1107492.18</v>
      </c>
      <c r="C35" s="87">
        <v>1052796.45</v>
      </c>
      <c r="D35" s="7"/>
      <c r="E35" s="87">
        <v>1128744.1299999999</v>
      </c>
      <c r="F35" s="87">
        <v>1080646.8</v>
      </c>
      <c r="G35" s="7"/>
      <c r="H35" s="87">
        <v>1164630.07</v>
      </c>
      <c r="I35" s="87">
        <v>1122928.29</v>
      </c>
      <c r="J35" s="7"/>
      <c r="L35"/>
      <c r="M35"/>
      <c r="N35"/>
      <c r="O35"/>
      <c r="P35"/>
      <c r="Q35"/>
      <c r="R35"/>
      <c r="S35"/>
      <c r="T35"/>
    </row>
    <row r="36" spans="1:20" ht="12.75" customHeight="1" x14ac:dyDescent="0.2">
      <c r="A36" s="16" t="s">
        <v>7</v>
      </c>
      <c r="B36" s="87">
        <v>454696.99</v>
      </c>
      <c r="C36" s="87">
        <v>452568.82</v>
      </c>
      <c r="D36" s="6"/>
      <c r="E36" s="87">
        <v>465499.11</v>
      </c>
      <c r="F36" s="87">
        <v>462632.98</v>
      </c>
      <c r="G36" s="6"/>
      <c r="H36" s="87">
        <v>488142.27</v>
      </c>
      <c r="I36" s="87">
        <v>487361.88</v>
      </c>
      <c r="J36" s="7"/>
      <c r="L36"/>
      <c r="M36"/>
      <c r="N36"/>
      <c r="O36"/>
      <c r="P36"/>
      <c r="Q36"/>
      <c r="R36"/>
      <c r="S36"/>
      <c r="T36"/>
    </row>
    <row r="37" spans="1:20" ht="12.75" customHeight="1" x14ac:dyDescent="0.2">
      <c r="A37" s="16" t="s">
        <v>58</v>
      </c>
      <c r="B37" s="87">
        <v>267816.12</v>
      </c>
      <c r="C37" s="87">
        <v>240756.33</v>
      </c>
      <c r="D37" s="6"/>
      <c r="E37" s="87">
        <v>269479.81</v>
      </c>
      <c r="F37" s="87">
        <v>245183.89</v>
      </c>
      <c r="G37" s="6"/>
      <c r="H37" s="87">
        <v>272772.47999999998</v>
      </c>
      <c r="I37" s="87">
        <v>253091.67</v>
      </c>
      <c r="J37" s="7"/>
      <c r="L37"/>
      <c r="M37"/>
      <c r="N37"/>
      <c r="O37"/>
      <c r="P37"/>
      <c r="Q37"/>
      <c r="R37"/>
      <c r="S37"/>
      <c r="T37"/>
    </row>
    <row r="38" spans="1:20" ht="12.75" customHeight="1" x14ac:dyDescent="0.2">
      <c r="A38" s="16" t="s">
        <v>13</v>
      </c>
      <c r="B38" s="87">
        <v>19026.34</v>
      </c>
      <c r="C38" s="87">
        <v>16052.18</v>
      </c>
      <c r="D38" s="6"/>
      <c r="E38" s="87">
        <v>14699.72</v>
      </c>
      <c r="F38" s="87">
        <v>13509.68</v>
      </c>
      <c r="G38" s="6"/>
      <c r="H38" s="87">
        <v>15355.17</v>
      </c>
      <c r="I38" s="87">
        <v>14882.03</v>
      </c>
      <c r="J38" s="7"/>
      <c r="L38"/>
      <c r="M38"/>
      <c r="N38"/>
      <c r="O38"/>
      <c r="P38"/>
      <c r="Q38"/>
      <c r="R38"/>
      <c r="S38"/>
      <c r="T38"/>
    </row>
    <row r="39" spans="1:20" ht="12.75" customHeight="1" x14ac:dyDescent="0.2">
      <c r="A39" s="16" t="s">
        <v>14</v>
      </c>
      <c r="B39" s="87">
        <v>365951.72</v>
      </c>
      <c r="C39" s="87">
        <v>343419.13</v>
      </c>
      <c r="D39" s="7"/>
      <c r="E39" s="87">
        <v>379064.32000000001</v>
      </c>
      <c r="F39" s="87">
        <v>359320.26</v>
      </c>
      <c r="G39" s="7"/>
      <c r="H39" s="87">
        <v>388358.97</v>
      </c>
      <c r="I39" s="87">
        <v>367592.7</v>
      </c>
      <c r="J39" s="7"/>
      <c r="L39"/>
      <c r="M39"/>
      <c r="N39"/>
      <c r="O39"/>
      <c r="P39"/>
      <c r="Q39"/>
      <c r="R39"/>
      <c r="S39"/>
      <c r="T39"/>
    </row>
    <row r="40" spans="1:20" ht="12.75" customHeight="1" x14ac:dyDescent="0.2">
      <c r="A40" s="16" t="s">
        <v>62</v>
      </c>
      <c r="B40" s="87">
        <v>1</v>
      </c>
      <c r="C40" s="117" t="s">
        <v>116</v>
      </c>
      <c r="D40" s="7"/>
      <c r="E40" s="87">
        <v>1.17</v>
      </c>
      <c r="F40" s="117" t="s">
        <v>109</v>
      </c>
      <c r="G40" s="7"/>
      <c r="H40" s="87">
        <v>1.17</v>
      </c>
      <c r="I40" s="117" t="s">
        <v>109</v>
      </c>
      <c r="J40" s="7"/>
      <c r="L40"/>
      <c r="M40"/>
      <c r="N40"/>
      <c r="O40"/>
      <c r="P40"/>
      <c r="Q40"/>
      <c r="R40"/>
      <c r="S40"/>
      <c r="T40"/>
    </row>
    <row r="41" spans="1:20" ht="12.75" customHeight="1" x14ac:dyDescent="0.2">
      <c r="A41" s="16" t="s">
        <v>31</v>
      </c>
      <c r="B41" s="87">
        <v>138827.54999999999</v>
      </c>
      <c r="C41" s="87">
        <v>112013.4</v>
      </c>
      <c r="D41" s="7"/>
      <c r="E41" s="87">
        <v>158739.19</v>
      </c>
      <c r="F41" s="87">
        <v>125913.09</v>
      </c>
      <c r="G41" s="7"/>
      <c r="H41" s="87">
        <v>154541.06</v>
      </c>
      <c r="I41" s="87">
        <v>120867.61</v>
      </c>
      <c r="J41" s="7"/>
      <c r="L41"/>
      <c r="M41"/>
      <c r="N41"/>
      <c r="O41"/>
      <c r="P41"/>
      <c r="Q41"/>
      <c r="R41"/>
      <c r="S41"/>
      <c r="T41"/>
    </row>
    <row r="42" spans="1:20" ht="12.75" customHeight="1" x14ac:dyDescent="0.2">
      <c r="A42" s="16" t="s">
        <v>15</v>
      </c>
      <c r="B42" s="87">
        <v>48432.17</v>
      </c>
      <c r="C42" s="87">
        <v>34221.07</v>
      </c>
      <c r="D42" s="7"/>
      <c r="E42" s="87">
        <v>55266.41</v>
      </c>
      <c r="F42" s="87">
        <v>40178.25</v>
      </c>
      <c r="G42" s="7"/>
      <c r="H42" s="87">
        <v>56340.52</v>
      </c>
      <c r="I42" s="87">
        <v>38370.480000000003</v>
      </c>
      <c r="J42" s="7"/>
      <c r="L42"/>
      <c r="M42"/>
      <c r="N42"/>
      <c r="O42"/>
      <c r="P42"/>
      <c r="Q42"/>
      <c r="R42"/>
      <c r="S42"/>
      <c r="T42"/>
    </row>
    <row r="43" spans="1:20" ht="12.75" customHeight="1" x14ac:dyDescent="0.2">
      <c r="A43" s="16" t="s">
        <v>6</v>
      </c>
      <c r="B43" s="87">
        <v>90395.38</v>
      </c>
      <c r="C43" s="87">
        <v>77792.33</v>
      </c>
      <c r="D43" s="7"/>
      <c r="E43" s="87">
        <v>103472.79</v>
      </c>
      <c r="F43" s="87">
        <v>85734.84</v>
      </c>
      <c r="G43" s="7"/>
      <c r="H43" s="87">
        <v>98200.54</v>
      </c>
      <c r="I43" s="87">
        <v>82497.13</v>
      </c>
      <c r="J43" s="7"/>
      <c r="K43" s="9"/>
      <c r="L43"/>
      <c r="M43"/>
      <c r="N43"/>
      <c r="O43"/>
      <c r="P43"/>
      <c r="Q43"/>
      <c r="R43"/>
      <c r="S43"/>
      <c r="T43"/>
    </row>
    <row r="44" spans="1:20" ht="12.75" customHeight="1" x14ac:dyDescent="0.2">
      <c r="A44" s="16"/>
      <c r="B44" s="202"/>
      <c r="C44" s="121"/>
      <c r="D44" s="7"/>
      <c r="E44" s="202"/>
      <c r="F44" s="121"/>
      <c r="G44" s="7"/>
      <c r="H44" s="87"/>
      <c r="I44" s="87"/>
      <c r="J44" s="7"/>
      <c r="L44"/>
      <c r="M44"/>
      <c r="N44"/>
      <c r="O44"/>
      <c r="P44"/>
      <c r="Q44"/>
      <c r="R44"/>
      <c r="S44"/>
      <c r="T44"/>
    </row>
    <row r="45" spans="1:20" ht="12.75" customHeight="1" x14ac:dyDescent="0.2">
      <c r="A45" s="69" t="s">
        <v>9</v>
      </c>
      <c r="B45" s="87">
        <v>286058</v>
      </c>
      <c r="C45" s="87">
        <v>224765.8</v>
      </c>
      <c r="D45" s="7"/>
      <c r="E45" s="87">
        <v>292274.34999999998</v>
      </c>
      <c r="F45" s="87">
        <v>287615.08</v>
      </c>
      <c r="G45" s="7"/>
      <c r="H45" s="87">
        <v>454853.68</v>
      </c>
      <c r="I45" s="87">
        <v>453791.68</v>
      </c>
      <c r="J45" s="7"/>
      <c r="L45"/>
      <c r="M45"/>
      <c r="N45"/>
      <c r="O45"/>
      <c r="P45"/>
      <c r="Q45"/>
      <c r="R45"/>
      <c r="S45"/>
      <c r="T45"/>
    </row>
    <row r="46" spans="1:20" ht="12.75" customHeight="1" x14ac:dyDescent="0.2">
      <c r="A46" s="16" t="s">
        <v>32</v>
      </c>
      <c r="B46" s="29">
        <v>17428.650000000001</v>
      </c>
      <c r="C46" s="87">
        <v>16227.06</v>
      </c>
      <c r="D46" s="7"/>
      <c r="E46" s="29">
        <v>11955.03</v>
      </c>
      <c r="F46" s="87">
        <v>7319.22</v>
      </c>
      <c r="G46" s="7"/>
      <c r="H46" s="87">
        <v>11306.6</v>
      </c>
      <c r="I46" s="87">
        <v>10284.61</v>
      </c>
      <c r="J46" s="7"/>
      <c r="L46"/>
      <c r="M46"/>
      <c r="N46"/>
      <c r="O46"/>
      <c r="P46"/>
      <c r="Q46"/>
      <c r="R46"/>
      <c r="S46"/>
      <c r="T46"/>
    </row>
    <row r="47" spans="1:20" ht="12.75" customHeight="1" x14ac:dyDescent="0.2">
      <c r="A47" s="51" t="s">
        <v>33</v>
      </c>
      <c r="B47" s="29">
        <v>268629.34999999998</v>
      </c>
      <c r="C47" s="87">
        <v>208538.74</v>
      </c>
      <c r="D47" s="7"/>
      <c r="E47" s="29">
        <v>280319.32</v>
      </c>
      <c r="F47" s="87">
        <v>280295.86</v>
      </c>
      <c r="G47" s="7"/>
      <c r="H47" s="87">
        <v>443547.08</v>
      </c>
      <c r="I47" s="87">
        <v>443507.07</v>
      </c>
      <c r="J47" s="7"/>
      <c r="L47"/>
      <c r="M47"/>
      <c r="N47"/>
      <c r="O47"/>
      <c r="P47"/>
      <c r="Q47"/>
      <c r="R47"/>
      <c r="S47"/>
      <c r="T47"/>
    </row>
    <row r="48" spans="1:20" ht="12.75" customHeight="1" x14ac:dyDescent="0.2">
      <c r="A48" s="23"/>
      <c r="B48" s="24"/>
      <c r="C48" s="24"/>
      <c r="D48" s="24"/>
      <c r="E48" s="24"/>
      <c r="F48" s="25"/>
      <c r="G48" s="23"/>
      <c r="H48" s="24"/>
      <c r="I48" s="24"/>
      <c r="L48"/>
      <c r="M48"/>
      <c r="N48"/>
      <c r="O48"/>
      <c r="P48"/>
      <c r="Q48"/>
      <c r="R48"/>
      <c r="S48"/>
    </row>
    <row r="49" spans="1:19" ht="12.75" customHeight="1" x14ac:dyDescent="0.2">
      <c r="A49" s="26" t="s">
        <v>145</v>
      </c>
      <c r="B49" s="17"/>
      <c r="C49" s="17"/>
      <c r="D49" s="17"/>
      <c r="E49" s="17"/>
      <c r="F49" s="17"/>
      <c r="G49" s="17"/>
      <c r="I49" s="17"/>
      <c r="L49"/>
      <c r="M49"/>
      <c r="N49"/>
      <c r="O49"/>
      <c r="P49"/>
      <c r="Q49"/>
      <c r="R49"/>
      <c r="S49"/>
    </row>
    <row r="50" spans="1:19" s="9" customFormat="1" ht="14.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K50" s="4"/>
      <c r="L50"/>
      <c r="M50"/>
      <c r="N50"/>
      <c r="O50"/>
      <c r="P50"/>
      <c r="Q50"/>
      <c r="R50"/>
      <c r="S50"/>
    </row>
    <row r="51" spans="1:19" ht="14.1" customHeight="1" x14ac:dyDescent="0.2">
      <c r="L51"/>
      <c r="M51"/>
      <c r="N51"/>
      <c r="O51"/>
      <c r="P51"/>
      <c r="Q51"/>
      <c r="R51"/>
      <c r="S51"/>
    </row>
    <row r="52" spans="1:19" ht="14.1" customHeight="1" x14ac:dyDescent="0.2">
      <c r="L52"/>
    </row>
    <row r="53" spans="1:19" ht="14.1" customHeight="1" x14ac:dyDescent="0.2"/>
    <row r="54" spans="1:19" ht="14.1" customHeight="1" x14ac:dyDescent="0.2">
      <c r="M54" s="9"/>
    </row>
    <row r="55" spans="1:19" ht="14.1" customHeight="1" x14ac:dyDescent="0.2"/>
    <row r="56" spans="1:19" ht="14.1" customHeight="1" x14ac:dyDescent="0.2"/>
    <row r="57" spans="1:19" ht="14.1" customHeight="1" x14ac:dyDescent="0.2"/>
    <row r="58" spans="1:19" ht="14.1" customHeight="1" x14ac:dyDescent="0.2"/>
    <row r="59" spans="1:19" ht="14.1" customHeight="1" x14ac:dyDescent="0.2"/>
    <row r="60" spans="1:19" ht="14.1" customHeight="1" x14ac:dyDescent="0.2"/>
    <row r="61" spans="1:19" ht="14.1" customHeight="1" x14ac:dyDescent="0.2"/>
    <row r="62" spans="1:19" ht="14.1" customHeight="1" x14ac:dyDescent="0.2"/>
    <row r="63" spans="1:19" ht="14.1" customHeight="1" x14ac:dyDescent="0.2"/>
    <row r="64" spans="1:1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</sheetData>
  <phoneticPr fontId="3" type="noConversion"/>
  <hyperlinks>
    <hyperlink ref="L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2020-10-23T08:34:33Z</cp:lastPrinted>
  <dcterms:created xsi:type="dcterms:W3CDTF">1996-11-27T10:00:04Z</dcterms:created>
  <dcterms:modified xsi:type="dcterms:W3CDTF">2020-11-03T10:34:23Z</dcterms:modified>
</cp:coreProperties>
</file>