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070" yWindow="180" windowWidth="12300" windowHeight="11055" tabRatio="965"/>
  </bookViews>
  <sheets>
    <sheet name="Índice cap. 12" sheetId="86" r:id="rId1"/>
    <sheet name="12.1.1-12.1.2" sheetId="62" r:id="rId2"/>
    <sheet name="12.2.1" sheetId="63" r:id="rId3"/>
    <sheet name="12.2.2 y graf 12.1" sheetId="80" r:id="rId4"/>
    <sheet name="12.2.3" sheetId="64" r:id="rId5"/>
    <sheet name="12.2.4 y gráf 12.2" sheetId="65" r:id="rId6"/>
    <sheet name="12.2.5" sheetId="66" r:id="rId7"/>
    <sheet name="12.2.6  12.2.7" sheetId="67" r:id="rId8"/>
    <sheet name="12.3.1-12.3.2" sheetId="75" r:id="rId9"/>
    <sheet name="12.4.1-12.4.2-12.4.3 " sheetId="68" r:id="rId10"/>
    <sheet name="12.4.4-12.4.5" sheetId="69" r:id="rId11"/>
    <sheet name="12.4.6-12.4.7" sheetId="70" r:id="rId12"/>
    <sheet name="12.4.8" sheetId="81" r:id="rId13"/>
    <sheet name="12.5.1" sheetId="88" r:id="rId14"/>
    <sheet name="12.5.2" sheetId="76" r:id="rId15"/>
    <sheet name="12.5.3" sheetId="72" r:id="rId16"/>
    <sheet name="12.5.4 -12.5.5" sheetId="87" r:id="rId17"/>
    <sheet name="12.5.6" sheetId="83" r:id="rId18"/>
    <sheet name="12.5.7" sheetId="84" r:id="rId19"/>
    <sheet name="12.5.8" sheetId="89" r:id="rId20"/>
    <sheet name="12.5.9-12.5.10" sheetId="90" r:id="rId21"/>
    <sheet name="12.6.1" sheetId="78" r:id="rId22"/>
  </sheets>
  <definedNames>
    <definedName name="_xlnm.Print_Area" localSheetId="1">'12.1.1-12.1.2'!$A$1:$F$38</definedName>
    <definedName name="_xlnm.Print_Area" localSheetId="2">'12.2.1'!$A$1:$H$21</definedName>
    <definedName name="_xlnm.Print_Area" localSheetId="3">'12.2.2 y graf 12.1'!$A$1:$F$53</definedName>
    <definedName name="_xlnm.Print_Area" localSheetId="4">'12.2.3'!$A$1:$F$23</definedName>
    <definedName name="_xlnm.Print_Area" localSheetId="5">'12.2.4 y gráf 12.2'!$A$1:$F$54</definedName>
    <definedName name="_xlnm.Print_Area" localSheetId="6">'12.2.5'!$A$1:$F$23</definedName>
    <definedName name="_xlnm.Print_Area" localSheetId="7">'12.2.6  12.2.7'!$A$1:$F$36</definedName>
    <definedName name="_xlnm.Print_Area" localSheetId="8">'12.3.1-12.3.2'!$A$1:$F$32</definedName>
    <definedName name="_xlnm.Print_Area" localSheetId="9">'12.4.1-12.4.2-12.4.3 '!$A$1:$F$48</definedName>
    <definedName name="_xlnm.Print_Area" localSheetId="10">'12.4.4-12.4.5'!$A$1:$F$47</definedName>
    <definedName name="_xlnm.Print_Area" localSheetId="11">'12.4.6-12.4.7'!$A$1:$F$35</definedName>
    <definedName name="_xlnm.Print_Area" localSheetId="12">'12.4.8'!$A$1:$F$33</definedName>
    <definedName name="_xlnm.Print_Area" localSheetId="13">'12.5.1'!$A$1:$F$33</definedName>
    <definedName name="_xlnm.Print_Area" localSheetId="14">'12.5.2'!$A$1:$F$23</definedName>
    <definedName name="_xlnm.Print_Area" localSheetId="15">'12.5.3'!$A$1:$F$34</definedName>
    <definedName name="_xlnm.Print_Area" localSheetId="16">'12.5.4 -12.5.5'!$A$1:$E$54</definedName>
    <definedName name="_xlnm.Print_Area" localSheetId="17">'12.5.6'!$A$1:$H$35</definedName>
    <definedName name="_xlnm.Print_Area" localSheetId="18">'12.5.7'!$A$1:$H$40</definedName>
    <definedName name="_xlnm.Print_Area" localSheetId="19">'12.5.8'!$A$1:$H$36</definedName>
    <definedName name="_xlnm.Print_Area" localSheetId="20">'12.5.9-12.5.10'!$A$1:$E$52</definedName>
    <definedName name="_xlnm.Print_Area" localSheetId="21">'12.6.1'!$A$1:$H$31</definedName>
  </definedNames>
  <calcPr calcId="145621"/>
</workbook>
</file>

<file path=xl/calcChain.xml><?xml version="1.0" encoding="utf-8"?>
<calcChain xmlns="http://schemas.openxmlformats.org/spreadsheetml/2006/main">
  <c r="L33" i="80" l="1"/>
  <c r="L32" i="80"/>
  <c r="L31" i="80"/>
  <c r="L30" i="80"/>
  <c r="L29" i="80"/>
  <c r="K33" i="80"/>
  <c r="K32" i="80"/>
  <c r="K31" i="80"/>
  <c r="K30" i="80"/>
  <c r="K29" i="80"/>
  <c r="J33" i="80"/>
  <c r="J32" i="80"/>
  <c r="J31" i="80"/>
  <c r="J30" i="80"/>
  <c r="J29" i="80"/>
  <c r="I33" i="80"/>
  <c r="I32" i="80"/>
  <c r="I31" i="80"/>
  <c r="I30" i="80"/>
  <c r="I29" i="80"/>
  <c r="H33" i="80"/>
  <c r="H32" i="80"/>
  <c r="H31" i="80"/>
  <c r="H30" i="80"/>
  <c r="H29" i="80"/>
  <c r="C47" i="90" l="1"/>
  <c r="D47" i="90"/>
  <c r="E47" i="90"/>
  <c r="B47" i="90"/>
  <c r="C44" i="87" l="1"/>
  <c r="D44" i="87"/>
  <c r="E44" i="87"/>
  <c r="B44" i="87"/>
</calcChain>
</file>

<file path=xl/sharedStrings.xml><?xml version="1.0" encoding="utf-8"?>
<sst xmlns="http://schemas.openxmlformats.org/spreadsheetml/2006/main" count="993" uniqueCount="280">
  <si>
    <t>Contra la Administración de Justicia</t>
  </si>
  <si>
    <t>TOTAL INFRACCIONES</t>
  </si>
  <si>
    <t>Del homicidio y sus formas</t>
  </si>
  <si>
    <t>Logroño</t>
  </si>
  <si>
    <t>-</t>
  </si>
  <si>
    <t>De Primera Instancia</t>
  </si>
  <si>
    <t>De Instrucción</t>
  </si>
  <si>
    <t>De Primera Instancia e Instrucción</t>
  </si>
  <si>
    <t>De Menores</t>
  </si>
  <si>
    <t>De Violencia sobre la Mujer</t>
  </si>
  <si>
    <t>De lo Contencioso Administrativo</t>
  </si>
  <si>
    <t>Contra la libertad</t>
  </si>
  <si>
    <t>Total</t>
  </si>
  <si>
    <t>Hombres</t>
  </si>
  <si>
    <t>Mujeres</t>
  </si>
  <si>
    <t>Españoles</t>
  </si>
  <si>
    <t>Contra la libertad e indemnidad sexuales</t>
  </si>
  <si>
    <t>Contra la Administración Pública</t>
  </si>
  <si>
    <t xml:space="preserve">   Ambos sexos</t>
  </si>
  <si>
    <t>14 años</t>
  </si>
  <si>
    <t>15 años</t>
  </si>
  <si>
    <t>16 años</t>
  </si>
  <si>
    <t>17 años</t>
  </si>
  <si>
    <t>Divorcios</t>
  </si>
  <si>
    <t>Separaciones</t>
  </si>
  <si>
    <t>Nulidades</t>
  </si>
  <si>
    <t>Menos de 1 año</t>
  </si>
  <si>
    <t>Consensuado</t>
  </si>
  <si>
    <t>No consensuado</t>
  </si>
  <si>
    <t>SEGÚN EDAD DEL ESPOSO</t>
  </si>
  <si>
    <t>SEGÚN EDAD DE LA ESPOSA</t>
  </si>
  <si>
    <t>HOMBRES</t>
  </si>
  <si>
    <t>MUJERES</t>
  </si>
  <si>
    <t>Contra las relaciones familiares</t>
  </si>
  <si>
    <t>Contra el orden público</t>
  </si>
  <si>
    <t xml:space="preserve">   Hombres</t>
  </si>
  <si>
    <t xml:space="preserve">   Mujeres</t>
  </si>
  <si>
    <t>Contra la seguridad colectiva</t>
  </si>
  <si>
    <t>Juzgados de Paz</t>
  </si>
  <si>
    <t>TOTAL</t>
  </si>
  <si>
    <t>Lesiones</t>
  </si>
  <si>
    <t>Asuntos ingresados</t>
  </si>
  <si>
    <t>Total asuntos resueltos</t>
  </si>
  <si>
    <t xml:space="preserve">     Actos de conciliación</t>
  </si>
  <si>
    <t xml:space="preserve">     Resto de asuntos</t>
  </si>
  <si>
    <t>Padre</t>
  </si>
  <si>
    <t>Madre</t>
  </si>
  <si>
    <t>Ambos</t>
  </si>
  <si>
    <t>No procede</t>
  </si>
  <si>
    <t>Esposo</t>
  </si>
  <si>
    <t>Esposa</t>
  </si>
  <si>
    <t>1 hijo</t>
  </si>
  <si>
    <t>2 hijos</t>
  </si>
  <si>
    <t>De lo Penal</t>
  </si>
  <si>
    <t>De lo Social</t>
  </si>
  <si>
    <t>De las falsedades</t>
  </si>
  <si>
    <t>FUENTE: Estadística de Arrendamientos Urbanos. INE.</t>
  </si>
  <si>
    <t>De 18 a 20 años</t>
  </si>
  <si>
    <t>De 21 a 25 años</t>
  </si>
  <si>
    <t>De 26 a 30 años</t>
  </si>
  <si>
    <t>De 31 a 35 años</t>
  </si>
  <si>
    <t>De 36 a 40 años</t>
  </si>
  <si>
    <t>De 51 a 60 años</t>
  </si>
  <si>
    <t>De 41 a 50 años</t>
  </si>
  <si>
    <t>Torturas e integridad moral</t>
  </si>
  <si>
    <t>Contra el patrimonio y el orden socioeconómico</t>
  </si>
  <si>
    <t>Tribunal Superior de Justicia</t>
  </si>
  <si>
    <t>Audiencia Provincial Civil-Penal (única)</t>
  </si>
  <si>
    <t xml:space="preserve"> </t>
  </si>
  <si>
    <t>De vivienda</t>
  </si>
  <si>
    <t>No vivienda</t>
  </si>
  <si>
    <t>Estimando la demanda totalmente</t>
  </si>
  <si>
    <t>Estimando la demanda parcialmente</t>
  </si>
  <si>
    <t>Desestimando la demanda</t>
  </si>
  <si>
    <t xml:space="preserve">   Sede</t>
  </si>
  <si>
    <t xml:space="preserve">   Salas de lo Contencioso Administrativo</t>
  </si>
  <si>
    <t xml:space="preserve">   Salas de lo Social</t>
  </si>
  <si>
    <t>Cónyuge</t>
  </si>
  <si>
    <t>Menores de 15 años</t>
  </si>
  <si>
    <t>De 40 a 44 años</t>
  </si>
  <si>
    <t>De 45 a 49 años</t>
  </si>
  <si>
    <t>De 50 a 54 años</t>
  </si>
  <si>
    <t>De 55 a 59 años</t>
  </si>
  <si>
    <t>De 60 a 64 años</t>
  </si>
  <si>
    <t>De 65 a 69 años</t>
  </si>
  <si>
    <t>De 70 a 74 años</t>
  </si>
  <si>
    <t>De 75 a 79 años</t>
  </si>
  <si>
    <t>De 80 a 84 años</t>
  </si>
  <si>
    <t>De 85 a 89 años</t>
  </si>
  <si>
    <t>De 90 a 94 años</t>
  </si>
  <si>
    <t>De 95 años y más</t>
  </si>
  <si>
    <t>FUENTE: Defunciones según la causa de muerte. INE.</t>
  </si>
  <si>
    <t>Hasta 18 años</t>
  </si>
  <si>
    <t>19 a 24 años</t>
  </si>
  <si>
    <t>25 a 29 años</t>
  </si>
  <si>
    <t>30 a 34 años</t>
  </si>
  <si>
    <t>35 a 39 años</t>
  </si>
  <si>
    <t>40 a 49 años</t>
  </si>
  <si>
    <t>50 a 59 años</t>
  </si>
  <si>
    <t>60 a 69 años</t>
  </si>
  <si>
    <t>70 y más años</t>
  </si>
  <si>
    <t>Soltero</t>
  </si>
  <si>
    <t>Viudo</t>
  </si>
  <si>
    <t>Divorciado</t>
  </si>
  <si>
    <t>Soltera</t>
  </si>
  <si>
    <t>Viuda</t>
  </si>
  <si>
    <t>Divorciada</t>
  </si>
  <si>
    <t>Falta de pago de la renta  o de la fianza</t>
  </si>
  <si>
    <t>Otras causas</t>
  </si>
  <si>
    <t>De 61 a 70 años</t>
  </si>
  <si>
    <t>Más de 70 años</t>
  </si>
  <si>
    <t>NINGÚN HIJO</t>
  </si>
  <si>
    <t>Más de 2 hijos</t>
  </si>
  <si>
    <t xml:space="preserve">                </t>
  </si>
  <si>
    <t>De 15 a 29 años</t>
  </si>
  <si>
    <t>De 30 a 39 años</t>
  </si>
  <si>
    <t xml:space="preserve">   Salas de lo Civil-Penal</t>
  </si>
  <si>
    <t>DATOS DEL GRÁFICO</t>
  </si>
  <si>
    <t>12.1.1 ÓRGANOS JURISDICCIONALES COLEGIADOS</t>
  </si>
  <si>
    <t>12.1.2 ÓRGANOS JURISDICCIONALES UNIPERSONALES</t>
  </si>
  <si>
    <t>12.2.3 DELITOS SEGÚN TIPO</t>
  </si>
  <si>
    <t>12.2.5 INFRACCIONES DE MENORES SEGÚN TIPO</t>
  </si>
  <si>
    <t>CON HIJOS</t>
  </si>
  <si>
    <t>Solo menores</t>
  </si>
  <si>
    <t>Sólo mayores dependientes</t>
  </si>
  <si>
    <t>Menores y mayores dependientes</t>
  </si>
  <si>
    <t>Por edad</t>
  </si>
  <si>
    <t>Menos de 18 años</t>
  </si>
  <si>
    <t>De 18 a 24 años</t>
  </si>
  <si>
    <t>De 25 a 44 años</t>
  </si>
  <si>
    <t>De 45 a 64 años</t>
  </si>
  <si>
    <t>65 y más años</t>
  </si>
  <si>
    <t>Por lugar de nacimiento</t>
  </si>
  <si>
    <t>Extranjeros</t>
  </si>
  <si>
    <t>Relación de la víctima con el denunciado</t>
  </si>
  <si>
    <t>Madre-padre</t>
  </si>
  <si>
    <t>Hijo/a</t>
  </si>
  <si>
    <t>Hermano/a</t>
  </si>
  <si>
    <t>Abuelo/a</t>
  </si>
  <si>
    <t>Nieto/a</t>
  </si>
  <si>
    <t>Resto de relaciones</t>
  </si>
  <si>
    <t>Activ. molestas, insalubres o peligrosas</t>
  </si>
  <si>
    <t>Resto de delitos</t>
  </si>
  <si>
    <t>Delitos</t>
  </si>
  <si>
    <t>Faltas</t>
  </si>
  <si>
    <t>Por nacionalidad</t>
  </si>
  <si>
    <t>España</t>
  </si>
  <si>
    <t>12. SEGURIDAD Y JUSTICIA</t>
  </si>
  <si>
    <t>12.2 ESTADÍSTICA DE CONDENADOS Y JUZGADOS DE PAZ</t>
  </si>
  <si>
    <t>12.2.1 ADULTOS CONDENADOS  POR GRUPOS DE EDAD</t>
  </si>
  <si>
    <t xml:space="preserve">12.2.2 ADULTOS CONDENADOS SEGÚN NACIONALIDAD </t>
  </si>
  <si>
    <t>12.2.4 MENORES CONDENADOS SEGÚN EDAD DE LA PRIMERA INFRACCIÓN PENAL</t>
  </si>
  <si>
    <t>FUENTE: Estadística de Nulidades, Separaciones y Divorcios. INE.</t>
  </si>
  <si>
    <t>12.3 ARRENDAMIENTOS URBANOS</t>
  </si>
  <si>
    <t>12.3.1 SENTENCIAS SOBRE ARRENDAMIENTOS URBANOS SEGÚN CAUSA DEL LITIGIO</t>
  </si>
  <si>
    <t>12.2.6 MOVIMIENTO DE ASUNTOS CIVILES EN JUZGADOS DE PAZ</t>
  </si>
  <si>
    <t>12.2.7 MOVIMIENTO DE ASUNTOS PENALES EN JUZGADOS DE PAZ</t>
  </si>
  <si>
    <t>12.4 NULIDADES, SEPARACIONES Y DIVORCIOS</t>
  </si>
  <si>
    <t>12.4.1 NÚMERO DE NULIDADES, SEPARACIONES Y DIVORCIOS</t>
  </si>
  <si>
    <t>12.4.2 DIVORCIOS SEGÚN DURACIÓN DEL MATRIMONIO</t>
  </si>
  <si>
    <t>12.4.3 DIVORCIOS SEGÚN CLASE</t>
  </si>
  <si>
    <t>12.4.4 DIVORCIOS SEGÚN EDAD A LA DISOLUCIÓN DEL MATRIMONIO</t>
  </si>
  <si>
    <t>12.4.5 DIVORCIOS SEGÚN CÓNYUGE PRESENTADOR DE LA DEMANDA</t>
  </si>
  <si>
    <t>12.4.6 DIVORCIOS SEGÚN ESTADO CIVIL AL CONTRAER MATRIMONIO</t>
  </si>
  <si>
    <t>12.4.7 DIVORCIOS SEGÚN CÓNYUGE QUE PAGA LA PENSIÓN ALIMENTICIA</t>
  </si>
  <si>
    <t>12.4.8 DIVORCIOS SEGÚN NÚMERO DE HIJOS</t>
  </si>
  <si>
    <t>12.5 VIOLENCIA DE GÉNERO Y VIOLENCIA DOMÉSTICA</t>
  </si>
  <si>
    <t>12.6 SUICIDIOS</t>
  </si>
  <si>
    <t>12.6.1 SUICIDIOS POR COMUNIDAD AUTÓNOMA DE RESIDENCIA</t>
  </si>
  <si>
    <t>FUENTE: Estadística de Violencia Doméstica y Violencia de Género. INE</t>
  </si>
  <si>
    <t>G.12.1 Evolución de adultos condenados según nacionalidad</t>
  </si>
  <si>
    <t>12.3.2 SENTENCIAS SOBRE ARRENDAMIENTOS URBANOS SEGÚN TIPO DE PRONUNCIAMIENTO</t>
  </si>
  <si>
    <t>NOTA: Solo divorcios de parejas de diferente sexo.</t>
  </si>
  <si>
    <t>Ambos sexos</t>
  </si>
  <si>
    <t>Resto de Europa</t>
  </si>
  <si>
    <t>América</t>
  </si>
  <si>
    <t>África</t>
  </si>
  <si>
    <t>CAPÍTULO 12: SEGURIDAD Y JUSTICIA</t>
  </si>
  <si>
    <t>12.3: Arrendamientos urbanos</t>
  </si>
  <si>
    <t xml:space="preserve">12.4: Nulidades, separaciones y divorcios </t>
  </si>
  <si>
    <t xml:space="preserve">12.5: Violencia de género y violencia doméstica </t>
  </si>
  <si>
    <t>12.6: Suicidios</t>
  </si>
  <si>
    <t>Volver al índice</t>
  </si>
  <si>
    <t>12.1 ORGANIZACIÓN DE LA ADMINISTRACIÓN DE JUSTICIA</t>
  </si>
  <si>
    <t>12.1: Organización de la Administración de Justicia</t>
  </si>
  <si>
    <t>1 año</t>
  </si>
  <si>
    <t>2 a 4 años</t>
  </si>
  <si>
    <t>5 a 9 años</t>
  </si>
  <si>
    <t>10 a 14 años</t>
  </si>
  <si>
    <t>15 a 19 años</t>
  </si>
  <si>
    <t>De 20 y más años</t>
  </si>
  <si>
    <t>NOTA: Resultados referidos a asuntos (con medidas cautelares dictadas) inscritos en el Registro a lo largo del año.</t>
  </si>
  <si>
    <t>12.2: Estadística de condenados y Juzgados de Paz</t>
  </si>
  <si>
    <t>FUENTE: Estadística de condenados: Adultos. INE.</t>
  </si>
  <si>
    <t>FUENTE: Estadística de condenados: Menores. INE.</t>
  </si>
  <si>
    <t>POR GRUPOS DE EDAD</t>
  </si>
  <si>
    <t>Condenados</t>
  </si>
  <si>
    <t>Absueltos</t>
  </si>
  <si>
    <t>POR LUGAR DE NACIMIENTO</t>
  </si>
  <si>
    <t>Europa</t>
  </si>
  <si>
    <t>Unión Europea sin España</t>
  </si>
  <si>
    <t>Asia</t>
  </si>
  <si>
    <t xml:space="preserve">Oceanía </t>
  </si>
  <si>
    <t>Quebrantamiento de condena</t>
  </si>
  <si>
    <t>Otros delitos sin especificar</t>
  </si>
  <si>
    <t>Otras faltas sin especificar</t>
  </si>
  <si>
    <t>Injurias</t>
  </si>
  <si>
    <t>Homicidio y sus formas</t>
  </si>
  <si>
    <t>Faltas contra las personas</t>
  </si>
  <si>
    <t>Detenciones ilegales y secuestro</t>
  </si>
  <si>
    <t>Daños</t>
  </si>
  <si>
    <t>Coacciones</t>
  </si>
  <si>
    <t>Amenazas</t>
  </si>
  <si>
    <t>Allanamiento de morada</t>
  </si>
  <si>
    <t>Agresiones sexuales</t>
  </si>
  <si>
    <t>Abusos sexuales</t>
  </si>
  <si>
    <t>FUENTE: Estadística de violencia doméstica y violencia de género. INE.</t>
  </si>
  <si>
    <t>Penas</t>
  </si>
  <si>
    <t>Penas privativas de otros derechos</t>
  </si>
  <si>
    <t>Penas privativas de libertad</t>
  </si>
  <si>
    <t>Responsabilidad civil</t>
  </si>
  <si>
    <t>Multa</t>
  </si>
  <si>
    <t>Privación derecho residir en determinados lugares</t>
  </si>
  <si>
    <t>Medidas de seguridad y otras</t>
  </si>
  <si>
    <t>Prohibición aproximarse,comunicarse, etc, a la víctima</t>
  </si>
  <si>
    <t>TOTAL PENAS Y MEDIDAS</t>
  </si>
  <si>
    <t>Resto de penas</t>
  </si>
  <si>
    <t>Participar en programas formativos</t>
  </si>
  <si>
    <t>Resto de medidas</t>
  </si>
  <si>
    <t>Excónyuge</t>
  </si>
  <si>
    <t>Novia</t>
  </si>
  <si>
    <t>Exnovia</t>
  </si>
  <si>
    <t>Pareja de hecho</t>
  </si>
  <si>
    <t>Ex pareja de hecho</t>
  </si>
  <si>
    <t>Expareja o en fase de ruptura</t>
  </si>
  <si>
    <t>Víctima</t>
  </si>
  <si>
    <t>Denunciado</t>
  </si>
  <si>
    <t>12.5.2 RELACIÓN DE LA VÍCTIMA DE VIOLENCIA DE GÉNERO CON EL AGRESOR</t>
  </si>
  <si>
    <t>12.5.6 VICTIMAS DE VIOLENCIA DOMÉSTICA</t>
  </si>
  <si>
    <t>NOTA: Resultados referidos a sentencias firmes dictadas en el año de referencia correspondientes a asuntos (con órdenes de protección o medidas cautelares dictadas) que fueron inscritos en el Registro en mismo año o en años anteriores.</t>
  </si>
  <si>
    <t>CONDENADOS</t>
  </si>
  <si>
    <t>ABSUELTOS</t>
  </si>
  <si>
    <t>FUENTE: Estadística de Violencia Doméstica y Violencia de Género. INE.</t>
  </si>
  <si>
    <t>12.5.3 CONDENADOS Y ABSUELTOS POR VIOLENCIA DE GÉNERO EN ASUNTOS CON SENTENCIA FIRME</t>
  </si>
  <si>
    <t xml:space="preserve">12.5.4 INFRACCIONES PENALES IMPUTADAS AL CONDENADO EN ASUNTOS DE VIOLENCIA DE </t>
  </si>
  <si>
    <t xml:space="preserve">GÉNERO CON SENTENCIA FIRME </t>
  </si>
  <si>
    <t xml:space="preserve">12.5.5 PENAS Y MEDIDAS DICTADAS SOBRE EL CONDENADO EN ASUNTOS DE VIOLENCIA DE </t>
  </si>
  <si>
    <t xml:space="preserve">DOMÉSTICA CON SENTENCIA FIRME </t>
  </si>
  <si>
    <t>DELITOS</t>
  </si>
  <si>
    <t>FALTAS</t>
  </si>
  <si>
    <t>PENAS</t>
  </si>
  <si>
    <t xml:space="preserve">12.5.1 VÍCTIMAS Y DENUNCIADOS POR VIOLENCIA DE GÉNERO CON ORDEN DE PROTECCIÓN  </t>
  </si>
  <si>
    <t>O MEDIDAS CAUTELARES</t>
  </si>
  <si>
    <t xml:space="preserve">12.5.10 PENAS Y MEDIDAS DICTADAS SOBRE EL CONDENADO EN ASUNTOS DE VIOLENCIA </t>
  </si>
  <si>
    <t xml:space="preserve">12.5.9 INFRACCIONES PENALES IMPUTADAS AL CONDENADO EN ASUNTOS DE VIOLENCIA </t>
  </si>
  <si>
    <t>12.5.7 DENUNCIADOS POR VIOLENCIA DOMÉSTICA</t>
  </si>
  <si>
    <t>NOTA: En julio de 2015 entró en vigor una reforma del Código Penal que suprimió las faltas, convirtiéndolas en delitos leves. Seguirán</t>
  </si>
  <si>
    <t xml:space="preserve">            figurando faltas en años sucesivos mientras sigan registrándose infracciones penales cometidas antes de la entrada en vigor de</t>
  </si>
  <si>
    <t xml:space="preserve">            la citada reforma.</t>
  </si>
  <si>
    <t>NOTAS: Solo divorcios de parejas de diferente sexo.</t>
  </si>
  <si>
    <t>NOTA: Resultados referidos a sentencias firmes dictadas en el año de referencia correspondientes a asuntos (con órdenes de protección o</t>
  </si>
  <si>
    <t xml:space="preserve">           medidas cautelares dictadas) que fueron inscritos en el Registro en mismo año o en años anteriores.</t>
  </si>
  <si>
    <t xml:space="preserve"> Juicios verbales</t>
  </si>
  <si>
    <t>2017</t>
  </si>
  <si>
    <t/>
  </si>
  <si>
    <t>2018</t>
  </si>
  <si>
    <t>2015</t>
  </si>
  <si>
    <t>2016</t>
  </si>
  <si>
    <t>12.5.8 CONDENADOS  Y ABSUELTOS EN SENTENCIA FIRME POR VIOLENCIA DOMÉSTICA</t>
  </si>
  <si>
    <t>MEDIDAS DE SEGURIDAD Y OTRAS</t>
  </si>
  <si>
    <t>MEDIDAS ADOPTADAS CONTRA MENORES</t>
  </si>
  <si>
    <t>2019</t>
  </si>
  <si>
    <t>FUENTE: Estadística de Juzgados de Paz. Consejo General del Poder Judicial.</t>
  </si>
  <si>
    <t>Juicios de faltas</t>
  </si>
  <si>
    <t>Exhortos penales</t>
  </si>
  <si>
    <t>Diligencias previas</t>
  </si>
  <si>
    <t>Resto de asuntos</t>
  </si>
  <si>
    <t xml:space="preserve"> Exhortos penales</t>
  </si>
  <si>
    <t>G.12.2 Menores condenados en La Rioja según edad de la primera infracción. Año 2019</t>
  </si>
  <si>
    <t>FUENTE: Consejería de Servicios Sociales y Gobernanza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</si>
</sst>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#,##0.0"/>
    <numFmt numFmtId="165" formatCode="0.0"/>
    <numFmt numFmtId="166" formatCode="0.000"/>
    <numFmt numFmtId="167" formatCode="_-* #,##0\ _€_-;\-* #,##0\ _€_-;_-* &quot;-&quot;??\ _€_-;_-@_-"/>
    <numFmt numFmtId="168" formatCode="_-* #,##0.0\ _€_-;\-* #,##0.0\ _€_-;_-* &quot;-&quot;??\ _€_-;_-@_-"/>
    <numFmt numFmtId="169" formatCode="mm/dd/yyyy\ hh:mm:ss"/>
  </numFmts>
  <fonts count="27" x14ac:knownFonts="1">
    <font>
      <sz val="10"/>
      <name val="Arial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sz val="10"/>
      <color indexed="10"/>
      <name val="HelveticaNeue LT 55 Roman"/>
    </font>
    <font>
      <i/>
      <sz val="8"/>
      <name val="HelveticaNeue LT 55 Roman"/>
    </font>
    <font>
      <b/>
      <sz val="8"/>
      <color indexed="10"/>
      <name val="HelveticaNeue LT 55 Roman"/>
    </font>
    <font>
      <sz val="8"/>
      <color indexed="10"/>
      <name val="HelveticaNeue LT 55 Roman"/>
    </font>
    <font>
      <sz val="12"/>
      <name val="HelveticaNeue LT 55 Roman"/>
    </font>
    <font>
      <sz val="10"/>
      <color indexed="16"/>
      <name val="HelveticaNeue LT 55 Roman"/>
    </font>
    <font>
      <b/>
      <sz val="10"/>
      <color indexed="18"/>
      <name val="HelveticaNeue LT 55 Roman"/>
    </font>
    <font>
      <b/>
      <sz val="10"/>
      <color indexed="10"/>
      <name val="HelveticaNeue LT 55 Roman"/>
    </font>
    <font>
      <sz val="9"/>
      <name val="HelveticaNeue LT 55 Roman"/>
    </font>
    <font>
      <b/>
      <u/>
      <sz val="8"/>
      <color indexed="8"/>
      <name val="HelveticaNeue LT 55 Roman"/>
    </font>
    <font>
      <b/>
      <sz val="10"/>
      <color theme="4" tint="-0.249977111117893"/>
      <name val="HelveticaNeue LT 55 Roman"/>
    </font>
    <font>
      <b/>
      <sz val="9"/>
      <name val="HelveticaNeue LT 55 Roman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7771"/>
      <name val="HelveticaNeue LT 65 Medium"/>
    </font>
    <font>
      <sz val="11"/>
      <name val="HelveticaNeue LT 55 Roman"/>
    </font>
    <font>
      <u/>
      <sz val="10"/>
      <color indexed="12"/>
      <name val="Arial"/>
      <family val="2"/>
    </font>
    <font>
      <b/>
      <sz val="10"/>
      <color rgb="FFFF0000"/>
      <name val="HelveticaNeue LT 55 Roman"/>
    </font>
    <font>
      <sz val="8"/>
      <name val="HelveticaNeue LT 65 Medium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rgb="FF3366FF"/>
      </bottom>
      <diagonal/>
    </border>
    <border>
      <left/>
      <right/>
      <top style="thin">
        <color indexed="48"/>
      </top>
      <bottom style="thin">
        <color rgb="FF3366F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3366FF"/>
      </top>
      <bottom/>
      <diagonal/>
    </border>
  </borders>
  <cellStyleXfs count="9">
    <xf numFmtId="0" fontId="0" fillId="0" borderId="0"/>
    <xf numFmtId="0" fontId="18" fillId="0" borderId="0"/>
    <xf numFmtId="43" fontId="19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6" fillId="5" borderId="0">
      <alignment wrapText="1"/>
    </xf>
    <xf numFmtId="0" fontId="26" fillId="0" borderId="0">
      <alignment wrapText="1"/>
    </xf>
    <xf numFmtId="0" fontId="26" fillId="0" borderId="0">
      <alignment wrapText="1"/>
    </xf>
    <xf numFmtId="0" fontId="26" fillId="0" borderId="0">
      <alignment wrapText="1"/>
    </xf>
    <xf numFmtId="169" fontId="26" fillId="0" borderId="0">
      <alignment wrapText="1"/>
    </xf>
  </cellStyleXfs>
  <cellXfs count="178">
    <xf numFmtId="0" fontId="0" fillId="0" borderId="0" xfId="0"/>
    <xf numFmtId="165" fontId="3" fillId="0" borderId="0" xfId="0" applyNumberFormat="1" applyFont="1"/>
    <xf numFmtId="0" fontId="2" fillId="0" borderId="1" xfId="0" applyFont="1" applyBorder="1" applyAlignment="1"/>
    <xf numFmtId="0" fontId="3" fillId="0" borderId="1" xfId="0" applyFont="1" applyBorder="1" applyAlignment="1"/>
    <xf numFmtId="0" fontId="3" fillId="0" borderId="0" xfId="0" applyFont="1"/>
    <xf numFmtId="0" fontId="3" fillId="0" borderId="0" xfId="0" applyFont="1" applyAlignment="1"/>
    <xf numFmtId="0" fontId="2" fillId="0" borderId="0" xfId="0" applyFont="1"/>
    <xf numFmtId="0" fontId="4" fillId="0" borderId="0" xfId="0" applyFont="1" applyBorder="1" applyAlignment="1"/>
    <xf numFmtId="0" fontId="4" fillId="2" borderId="2" xfId="0" applyNumberFormat="1" applyFont="1" applyFill="1" applyBorder="1" applyAlignment="1"/>
    <xf numFmtId="0" fontId="4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horizontal="left" vertical="center"/>
    </xf>
    <xf numFmtId="0" fontId="4" fillId="2" borderId="3" xfId="0" applyNumberFormat="1" applyFont="1" applyFill="1" applyBorder="1" applyAlignment="1"/>
    <xf numFmtId="0" fontId="4" fillId="2" borderId="4" xfId="0" applyNumberFormat="1" applyFont="1" applyFill="1" applyBorder="1" applyAlignment="1">
      <alignment horizontal="right" vertical="center"/>
    </xf>
    <xf numFmtId="0" fontId="4" fillId="2" borderId="3" xfId="0" applyNumberFormat="1" applyFont="1" applyFill="1" applyBorder="1" applyAlignment="1">
      <alignment horizontal="right" vertical="center"/>
    </xf>
    <xf numFmtId="0" fontId="4" fillId="0" borderId="0" xfId="0" applyFont="1" applyAlignment="1"/>
    <xf numFmtId="3" fontId="4" fillId="0" borderId="0" xfId="0" applyNumberFormat="1" applyFont="1" applyBorder="1" applyAlignment="1"/>
    <xf numFmtId="0" fontId="5" fillId="0" borderId="0" xfId="0" applyFont="1"/>
    <xf numFmtId="3" fontId="4" fillId="0" borderId="0" xfId="0" applyNumberFormat="1" applyFont="1"/>
    <xf numFmtId="3" fontId="4" fillId="0" borderId="0" xfId="0" applyNumberFormat="1" applyFont="1" applyAlignment="1"/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4" fillId="0" borderId="3" xfId="0" applyFont="1" applyBorder="1" applyAlignment="1" applyProtection="1">
      <protection locked="0"/>
    </xf>
    <xf numFmtId="164" fontId="4" fillId="0" borderId="3" xfId="0" applyNumberFormat="1" applyFont="1" applyBorder="1" applyAlignment="1"/>
    <xf numFmtId="49" fontId="4" fillId="0" borderId="3" xfId="0" applyNumberFormat="1" applyFont="1" applyBorder="1" applyAlignment="1"/>
    <xf numFmtId="3" fontId="4" fillId="0" borderId="3" xfId="0" applyNumberFormat="1" applyFont="1" applyBorder="1" applyAlignment="1"/>
    <xf numFmtId="0" fontId="7" fillId="3" borderId="2" xfId="0" applyFont="1" applyFill="1" applyBorder="1" applyAlignment="1" applyProtection="1">
      <protection locked="0"/>
    </xf>
    <xf numFmtId="164" fontId="4" fillId="0" borderId="2" xfId="0" applyNumberFormat="1" applyFont="1" applyBorder="1" applyAlignment="1"/>
    <xf numFmtId="164" fontId="4" fillId="0" borderId="0" xfId="0" applyNumberFormat="1" applyFont="1" applyBorder="1" applyAlignment="1"/>
    <xf numFmtId="0" fontId="7" fillId="0" borderId="0" xfId="0" applyFont="1"/>
    <xf numFmtId="3" fontId="4" fillId="0" borderId="0" xfId="0" applyNumberFormat="1" applyFont="1" applyBorder="1" applyAlignment="1">
      <alignment horizontal="right"/>
    </xf>
    <xf numFmtId="0" fontId="9" fillId="0" borderId="0" xfId="0" applyFont="1"/>
    <xf numFmtId="3" fontId="3" fillId="0" borderId="0" xfId="0" applyNumberFormat="1" applyFont="1"/>
    <xf numFmtId="166" fontId="6" fillId="0" borderId="0" xfId="0" applyNumberFormat="1" applyFont="1"/>
    <xf numFmtId="2" fontId="3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quotePrefix="1" applyFont="1" applyAlignment="1">
      <alignment horizontal="right"/>
    </xf>
    <xf numFmtId="0" fontId="3" fillId="0" borderId="0" xfId="0" applyFont="1" applyBorder="1" applyAlignment="1"/>
    <xf numFmtId="3" fontId="9" fillId="0" borderId="0" xfId="0" applyNumberFormat="1" applyFont="1" applyAlignment="1"/>
    <xf numFmtId="3" fontId="9" fillId="0" borderId="0" xfId="0" applyNumberFormat="1" applyFont="1" applyBorder="1" applyAlignment="1"/>
    <xf numFmtId="3" fontId="9" fillId="0" borderId="0" xfId="0" applyNumberFormat="1" applyFont="1" applyAlignment="1">
      <alignment horizontal="right"/>
    </xf>
    <xf numFmtId="0" fontId="7" fillId="3" borderId="0" xfId="0" applyFont="1" applyFill="1" applyBorder="1" applyAlignment="1" applyProtection="1">
      <protection locked="0"/>
    </xf>
    <xf numFmtId="0" fontId="5" fillId="0" borderId="0" xfId="0" applyFont="1" applyBorder="1" applyAlignment="1"/>
    <xf numFmtId="0" fontId="4" fillId="2" borderId="4" xfId="0" applyNumberFormat="1" applyFont="1" applyFill="1" applyBorder="1" applyAlignment="1">
      <alignment vertical="center"/>
    </xf>
    <xf numFmtId="1" fontId="4" fillId="0" borderId="0" xfId="0" applyNumberFormat="1" applyFont="1" applyBorder="1" applyAlignment="1"/>
    <xf numFmtId="3" fontId="4" fillId="0" borderId="2" xfId="0" applyNumberFormat="1" applyFont="1" applyBorder="1" applyAlignment="1"/>
    <xf numFmtId="0" fontId="7" fillId="0" borderId="0" xfId="0" applyFont="1" applyFill="1" applyAlignment="1"/>
    <xf numFmtId="0" fontId="3" fillId="0" borderId="0" xfId="0" applyFont="1" applyFill="1" applyBorder="1"/>
    <xf numFmtId="0" fontId="11" fillId="0" borderId="0" xfId="0" applyFont="1" applyFill="1" applyBorder="1" applyAlignment="1">
      <alignment horizontal="left"/>
    </xf>
    <xf numFmtId="1" fontId="3" fillId="0" borderId="0" xfId="0" applyNumberFormat="1" applyFont="1"/>
    <xf numFmtId="0" fontId="3" fillId="0" borderId="0" xfId="0" applyFont="1" applyBorder="1"/>
    <xf numFmtId="0" fontId="12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Alignment="1"/>
    <xf numFmtId="164" fontId="4" fillId="0" borderId="0" xfId="0" applyNumberFormat="1" applyFont="1" applyFill="1" applyAlignment="1">
      <alignment horizontal="right"/>
    </xf>
    <xf numFmtId="0" fontId="4" fillId="2" borderId="4" xfId="0" applyNumberFormat="1" applyFont="1" applyFill="1" applyBorder="1" applyAlignment="1">
      <alignment horizontal="left" vertical="center"/>
    </xf>
    <xf numFmtId="3" fontId="5" fillId="0" borderId="0" xfId="0" applyNumberFormat="1" applyFont="1" applyBorder="1" applyAlignment="1"/>
    <xf numFmtId="165" fontId="13" fillId="0" borderId="0" xfId="0" applyNumberFormat="1" applyFont="1"/>
    <xf numFmtId="0" fontId="4" fillId="0" borderId="0" xfId="0" applyFont="1" applyBorder="1" applyAlignment="1" applyProtection="1">
      <protection locked="0"/>
    </xf>
    <xf numFmtId="2" fontId="14" fillId="0" borderId="0" xfId="0" applyNumberFormat="1" applyFont="1" applyBorder="1" applyAlignment="1"/>
    <xf numFmtId="2" fontId="14" fillId="0" borderId="0" xfId="0" applyNumberFormat="1" applyFont="1" applyBorder="1"/>
    <xf numFmtId="0" fontId="4" fillId="0" borderId="0" xfId="0" applyFont="1" applyFill="1" applyBorder="1"/>
    <xf numFmtId="2" fontId="14" fillId="0" borderId="0" xfId="0" applyNumberFormat="1" applyFont="1" applyFill="1" applyBorder="1"/>
    <xf numFmtId="0" fontId="11" fillId="0" borderId="0" xfId="0" applyFont="1" applyFill="1" applyBorder="1" applyAlignment="1"/>
    <xf numFmtId="0" fontId="3" fillId="0" borderId="0" xfId="0" applyFont="1" applyFill="1" applyBorder="1" applyAlignment="1" applyProtection="1"/>
    <xf numFmtId="0" fontId="4" fillId="0" borderId="0" xfId="0" applyFont="1" applyFill="1" applyBorder="1" applyAlignment="1"/>
    <xf numFmtId="0" fontId="4" fillId="0" borderId="5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8" fillId="0" borderId="7" xfId="0" applyFont="1" applyBorder="1" applyAlignment="1"/>
    <xf numFmtId="0" fontId="3" fillId="0" borderId="8" xfId="0" applyFont="1" applyBorder="1"/>
    <xf numFmtId="0" fontId="15" fillId="0" borderId="9" xfId="0" applyFont="1" applyBorder="1" applyAlignment="1"/>
    <xf numFmtId="165" fontId="16" fillId="0" borderId="0" xfId="0" applyNumberFormat="1" applyFont="1" applyFill="1"/>
    <xf numFmtId="0" fontId="3" fillId="0" borderId="0" xfId="0" applyFont="1" applyFill="1"/>
    <xf numFmtId="0" fontId="3" fillId="0" borderId="0" xfId="0" applyFont="1" applyAlignment="1"/>
    <xf numFmtId="0" fontId="3" fillId="4" borderId="0" xfId="0" applyFont="1" applyFill="1"/>
    <xf numFmtId="165" fontId="16" fillId="4" borderId="0" xfId="0" applyNumberFormat="1" applyFont="1" applyFill="1"/>
    <xf numFmtId="0" fontId="3" fillId="0" borderId="0" xfId="0" applyFont="1" applyAlignment="1">
      <alignment horizontal="right"/>
    </xf>
    <xf numFmtId="0" fontId="14" fillId="0" borderId="0" xfId="0" applyFont="1"/>
    <xf numFmtId="0" fontId="14" fillId="0" borderId="0" xfId="0" applyFont="1" applyBorder="1" applyAlignment="1">
      <alignment horizontal="right"/>
    </xf>
    <xf numFmtId="0" fontId="14" fillId="0" borderId="0" xfId="0" applyFont="1" applyBorder="1"/>
    <xf numFmtId="0" fontId="17" fillId="0" borderId="0" xfId="0" applyFont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 indent="1"/>
    </xf>
    <xf numFmtId="0" fontId="3" fillId="0" borderId="0" xfId="0" applyFont="1" applyAlignment="1"/>
    <xf numFmtId="0" fontId="3" fillId="0" borderId="1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2" borderId="2" xfId="0" applyNumberFormat="1" applyFont="1" applyFill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0" fontId="4" fillId="4" borderId="7" xfId="0" applyNumberFormat="1" applyFont="1" applyFill="1" applyBorder="1" applyAlignment="1">
      <alignment horizontal="right" vertical="center"/>
    </xf>
    <xf numFmtId="3" fontId="4" fillId="0" borderId="8" xfId="0" applyNumberFormat="1" applyFont="1" applyBorder="1" applyAlignment="1">
      <alignment horizontal="right"/>
    </xf>
    <xf numFmtId="0" fontId="4" fillId="2" borderId="10" xfId="0" applyNumberFormat="1" applyFont="1" applyFill="1" applyBorder="1" applyAlignment="1"/>
    <xf numFmtId="0" fontId="4" fillId="2" borderId="11" xfId="0" applyNumberFormat="1" applyFont="1" applyFill="1" applyBorder="1" applyAlignment="1">
      <alignment horizontal="right" vertical="center"/>
    </xf>
    <xf numFmtId="0" fontId="4" fillId="4" borderId="0" xfId="0" applyFont="1" applyFill="1"/>
    <xf numFmtId="165" fontId="0" fillId="0" borderId="0" xfId="0" applyNumberFormat="1"/>
    <xf numFmtId="0" fontId="3" fillId="0" borderId="0" xfId="0" applyFont="1" applyAlignment="1"/>
    <xf numFmtId="0" fontId="2" fillId="0" borderId="0" xfId="0" applyFont="1" applyAlignment="1"/>
    <xf numFmtId="0" fontId="20" fillId="0" borderId="0" xfId="0" applyFont="1"/>
    <xf numFmtId="165" fontId="20" fillId="0" borderId="0" xfId="0" applyNumberFormat="1" applyFont="1"/>
    <xf numFmtId="0" fontId="7" fillId="3" borderId="0" xfId="0" applyFont="1" applyFill="1" applyBorder="1" applyAlignment="1" applyProtection="1">
      <alignment horizontal="left" indent="3"/>
      <protection locked="0"/>
    </xf>
    <xf numFmtId="0" fontId="4" fillId="0" borderId="0" xfId="0" applyFont="1" applyAlignment="1">
      <alignment horizontal="left" indent="1"/>
    </xf>
    <xf numFmtId="167" fontId="4" fillId="0" borderId="0" xfId="0" applyNumberFormat="1" applyFont="1" applyAlignment="1"/>
    <xf numFmtId="167" fontId="3" fillId="0" borderId="0" xfId="0" applyNumberFormat="1" applyFont="1"/>
    <xf numFmtId="165" fontId="3" fillId="0" borderId="0" xfId="0" applyNumberFormat="1" applyFont="1" applyFill="1"/>
    <xf numFmtId="0" fontId="4" fillId="0" borderId="0" xfId="0" applyFont="1" applyBorder="1" applyAlignment="1">
      <alignment horizontal="left" indent="1"/>
    </xf>
    <xf numFmtId="0" fontId="21" fillId="0" borderId="0" xfId="1" applyFont="1" applyAlignment="1">
      <alignment vertical="center"/>
    </xf>
    <xf numFmtId="0" fontId="22" fillId="0" borderId="0" xfId="1" applyFont="1" applyAlignment="1">
      <alignment vertical="center"/>
    </xf>
    <xf numFmtId="0" fontId="21" fillId="0" borderId="0" xfId="3" applyFont="1" applyAlignment="1" applyProtection="1">
      <alignment horizontal="left" vertical="center" indent="1"/>
    </xf>
    <xf numFmtId="0" fontId="21" fillId="0" borderId="0" xfId="3" applyFont="1" applyAlignment="1" applyProtection="1">
      <alignment vertical="center"/>
    </xf>
    <xf numFmtId="168" fontId="4" fillId="0" borderId="0" xfId="2" applyNumberFormat="1" applyFont="1" applyAlignment="1"/>
    <xf numFmtId="0" fontId="4" fillId="0" borderId="10" xfId="0" applyFont="1" applyBorder="1" applyAlignment="1"/>
    <xf numFmtId="0" fontId="24" fillId="0" borderId="0" xfId="0" applyFont="1"/>
    <xf numFmtId="0" fontId="4" fillId="0" borderId="7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0" fontId="4" fillId="0" borderId="8" xfId="0" applyNumberFormat="1" applyFont="1" applyFill="1" applyBorder="1" applyAlignment="1">
      <alignment vertical="center"/>
    </xf>
    <xf numFmtId="0" fontId="3" fillId="0" borderId="0" xfId="0" applyFont="1" applyAlignment="1"/>
    <xf numFmtId="0" fontId="4" fillId="0" borderId="0" xfId="0" applyFont="1" applyAlignment="1">
      <alignment horizontal="left" indent="2"/>
    </xf>
    <xf numFmtId="0" fontId="25" fillId="0" borderId="0" xfId="0" applyFont="1" applyAlignment="1"/>
    <xf numFmtId="0" fontId="12" fillId="0" borderId="0" xfId="0" applyFont="1" applyFill="1" applyBorder="1" applyAlignment="1">
      <alignment horizontal="left" vertical="center" wrapText="1"/>
    </xf>
    <xf numFmtId="3" fontId="4" fillId="0" borderId="0" xfId="0" applyNumberFormat="1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3" fillId="0" borderId="0" xfId="0" applyFont="1" applyAlignment="1"/>
    <xf numFmtId="0" fontId="7" fillId="0" borderId="0" xfId="0" applyFont="1" applyAlignment="1">
      <alignment horizontal="left" wrapText="1"/>
    </xf>
    <xf numFmtId="0" fontId="3" fillId="0" borderId="0" xfId="0" applyFont="1" applyAlignment="1"/>
    <xf numFmtId="0" fontId="14" fillId="0" borderId="0" xfId="0" applyFont="1" applyAlignment="1">
      <alignment horizontal="left"/>
    </xf>
    <xf numFmtId="0" fontId="25" fillId="0" borderId="0" xfId="0" applyFont="1" applyAlignment="1">
      <alignment horizontal="left" indent="1"/>
    </xf>
    <xf numFmtId="0" fontId="7" fillId="0" borderId="0" xfId="0" applyFont="1" applyAlignment="1">
      <alignment horizontal="left" wrapText="1"/>
    </xf>
    <xf numFmtId="0" fontId="12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3" fillId="0" borderId="0" xfId="0" applyFont="1" applyAlignment="1"/>
    <xf numFmtId="0" fontId="4" fillId="0" borderId="10" xfId="0" applyFont="1" applyBorder="1" applyAlignment="1" applyProtection="1">
      <protection locked="0"/>
    </xf>
    <xf numFmtId="0" fontId="4" fillId="0" borderId="0" xfId="0" applyNumberFormat="1" applyFont="1" applyBorder="1" applyAlignment="1">
      <alignment horizontal="right"/>
    </xf>
    <xf numFmtId="0" fontId="4" fillId="0" borderId="0" xfId="0" applyNumberFormat="1" applyFont="1" applyAlignment="1">
      <alignment horizontal="right"/>
    </xf>
    <xf numFmtId="0" fontId="4" fillId="0" borderId="0" xfId="0" applyNumberFormat="1" applyFont="1" applyBorder="1" applyAlignment="1"/>
    <xf numFmtId="0" fontId="4" fillId="0" borderId="0" xfId="0" applyNumberFormat="1" applyFont="1" applyAlignment="1"/>
    <xf numFmtId="0" fontId="4" fillId="0" borderId="3" xfId="0" applyNumberFormat="1" applyFont="1" applyBorder="1" applyAlignment="1"/>
    <xf numFmtId="0" fontId="4" fillId="0" borderId="2" xfId="0" applyNumberFormat="1" applyFont="1" applyBorder="1" applyAlignment="1"/>
    <xf numFmtId="0" fontId="4" fillId="0" borderId="0" xfId="0" applyNumberFormat="1" applyFont="1"/>
    <xf numFmtId="0" fontId="7" fillId="0" borderId="0" xfId="0" applyFont="1" applyAlignment="1">
      <alignment horizontal="left" wrapText="1"/>
    </xf>
    <xf numFmtId="0" fontId="12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7" fillId="0" borderId="0" xfId="0" applyFont="1" applyAlignment="1">
      <alignment horizontal="right"/>
    </xf>
    <xf numFmtId="0" fontId="4" fillId="0" borderId="8" xfId="0" applyNumberFormat="1" applyFont="1" applyBorder="1" applyAlignment="1">
      <alignment horizontal="right"/>
    </xf>
    <xf numFmtId="0" fontId="4" fillId="0" borderId="0" xfId="0" quotePrefix="1" applyNumberFormat="1" applyFont="1" applyBorder="1" applyAlignment="1">
      <alignment horizontal="right"/>
    </xf>
    <xf numFmtId="0" fontId="4" fillId="0" borderId="0" xfId="0" applyNumberFormat="1" applyFont="1" applyFill="1" applyBorder="1"/>
    <xf numFmtId="0" fontId="4" fillId="0" borderId="7" xfId="0" applyFont="1" applyBorder="1"/>
    <xf numFmtId="2" fontId="14" fillId="0" borderId="8" xfId="0" applyNumberFormat="1" applyFont="1" applyBorder="1" applyAlignment="1"/>
    <xf numFmtId="0" fontId="4" fillId="0" borderId="12" xfId="0" applyFont="1" applyBorder="1"/>
    <xf numFmtId="2" fontId="14" fillId="0" borderId="13" xfId="0" applyNumberFormat="1" applyFont="1" applyBorder="1" applyAlignment="1"/>
    <xf numFmtId="2" fontId="14" fillId="0" borderId="14" xfId="0" applyNumberFormat="1" applyFont="1" applyBorder="1" applyAlignment="1"/>
    <xf numFmtId="1" fontId="0" fillId="0" borderId="0" xfId="0" applyNumberFormat="1"/>
    <xf numFmtId="1" fontId="4" fillId="0" borderId="0" xfId="0" applyNumberFormat="1" applyFont="1" applyAlignment="1">
      <alignment horizontal="left" indent="2"/>
    </xf>
    <xf numFmtId="1" fontId="4" fillId="0" borderId="0" xfId="0" applyNumberFormat="1" applyFont="1" applyAlignment="1">
      <alignment horizontal="left" indent="1"/>
    </xf>
    <xf numFmtId="1" fontId="4" fillId="0" borderId="0" xfId="0" applyNumberFormat="1" applyFont="1" applyBorder="1" applyAlignment="1">
      <alignment horizontal="left" indent="1"/>
    </xf>
    <xf numFmtId="0" fontId="12" fillId="0" borderId="0" xfId="0" applyFont="1" applyFill="1" applyBorder="1" applyAlignment="1">
      <alignment vertical="center" wrapText="1"/>
    </xf>
    <xf numFmtId="0" fontId="4" fillId="0" borderId="0" xfId="0" applyFont="1" applyFill="1"/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0" fontId="25" fillId="0" borderId="0" xfId="0" applyFont="1" applyFill="1" applyAlignment="1"/>
    <xf numFmtId="0" fontId="4" fillId="0" borderId="0" xfId="0" applyNumberFormat="1" applyFont="1" applyFill="1" applyAlignment="1"/>
    <xf numFmtId="0" fontId="4" fillId="0" borderId="0" xfId="0" applyFont="1" applyFill="1" applyAlignment="1">
      <alignment horizontal="left" indent="1"/>
    </xf>
    <xf numFmtId="0" fontId="4" fillId="0" borderId="0" xfId="0" applyFont="1" applyFill="1" applyAlignment="1">
      <alignment horizontal="left" indent="2"/>
    </xf>
    <xf numFmtId="3" fontId="4" fillId="4" borderId="0" xfId="0" applyNumberFormat="1" applyFont="1" applyFill="1" applyAlignment="1"/>
    <xf numFmtId="3" fontId="4" fillId="4" borderId="0" xfId="0" applyNumberFormat="1" applyFont="1" applyFill="1" applyAlignment="1">
      <alignment horizontal="right"/>
    </xf>
    <xf numFmtId="0" fontId="4" fillId="2" borderId="15" xfId="0" applyNumberFormat="1" applyFont="1" applyFill="1" applyBorder="1" applyAlignment="1"/>
    <xf numFmtId="0" fontId="4" fillId="2" borderId="15" xfId="0" applyNumberFormat="1" applyFont="1" applyFill="1" applyBorder="1" applyAlignment="1">
      <alignment horizontal="left" vertical="center"/>
    </xf>
    <xf numFmtId="0" fontId="4" fillId="2" borderId="15" xfId="0" applyNumberFormat="1" applyFont="1" applyFill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4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</cellXfs>
  <cellStyles count="9">
    <cellStyle name="Hipervínculo" xfId="3" builtinId="8"/>
    <cellStyle name="Millares" xfId="2" builtinId="3"/>
    <cellStyle name="Normal" xfId="0" builtinId="0"/>
    <cellStyle name="Normal 2" xfId="1"/>
    <cellStyle name="XLConnect.Boolean" xfId="7"/>
    <cellStyle name="XLConnect.DateTime" xfId="8"/>
    <cellStyle name="XLConnect.Header" xfId="4"/>
    <cellStyle name="XLConnect.Numeric" xfId="6"/>
    <cellStyle name="XLConnect.String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3366FF"/>
      <color rgb="FFD9DAFF"/>
      <color rgb="FF007771"/>
      <color rgb="FF558ED5"/>
      <color rgb="FFA7A7FF"/>
      <color rgb="FFCCCCFF"/>
      <color rgb="FFABB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41695393891602E-2"/>
          <c:y val="2.293017972261175E-2"/>
          <c:w val="0.8890181861354568"/>
          <c:h val="0.729020283829920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'12.2.2 y graf 12.1'!$I$28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3366FF"/>
            </a:solidFill>
          </c:spPr>
          <c:invertIfNegative val="0"/>
          <c:cat>
            <c:strRef>
              <c:f>'12.2.2 y graf 12.1'!$H$29:$H$33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strCache>
            </c:strRef>
          </c:cat>
          <c:val>
            <c:numRef>
              <c:f>'12.2.2 y graf 12.1'!$I$29:$I$33</c:f>
              <c:numCache>
                <c:formatCode>#,##0</c:formatCode>
                <c:ptCount val="5"/>
                <c:pt idx="0">
                  <c:v>916</c:v>
                </c:pt>
                <c:pt idx="1">
                  <c:v>1124</c:v>
                </c:pt>
                <c:pt idx="2">
                  <c:v>1058</c:v>
                </c:pt>
                <c:pt idx="3">
                  <c:v>1142</c:v>
                </c:pt>
                <c:pt idx="4">
                  <c:v>1093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304-48DE-9E4D-0A63F6177160}"/>
            </c:ext>
          </c:extLst>
        </c:ser>
        <c:ser>
          <c:idx val="1"/>
          <c:order val="1"/>
          <c:tx>
            <c:strRef>
              <c:f>'12.2.2 y graf 12.1'!$J$28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A7A7FF"/>
            </a:solidFill>
          </c:spPr>
          <c:invertIfNegative val="0"/>
          <c:cat>
            <c:strRef>
              <c:f>'12.2.2 y graf 12.1'!$H$29:$H$33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strCache>
            </c:strRef>
          </c:cat>
          <c:val>
            <c:numRef>
              <c:f>'12.2.2 y graf 12.1'!$J$29:$J$33</c:f>
              <c:numCache>
                <c:formatCode>#,##0</c:formatCode>
                <c:ptCount val="5"/>
                <c:pt idx="0">
                  <c:v>186</c:v>
                </c:pt>
                <c:pt idx="1">
                  <c:v>278</c:v>
                </c:pt>
                <c:pt idx="2">
                  <c:v>312</c:v>
                </c:pt>
                <c:pt idx="3">
                  <c:v>288</c:v>
                </c:pt>
                <c:pt idx="4" formatCode="General">
                  <c:v>266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304-48DE-9E4D-0A63F6177160}"/>
            </c:ext>
          </c:extLst>
        </c:ser>
        <c:ser>
          <c:idx val="2"/>
          <c:order val="2"/>
          <c:tx>
            <c:strRef>
              <c:f>'12.2.2 y graf 12.1'!$K$28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ABBFFF"/>
            </a:solidFill>
          </c:spPr>
          <c:invertIfNegative val="0"/>
          <c:cat>
            <c:strRef>
              <c:f>'12.2.2 y graf 12.1'!$H$29:$H$33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strCache>
            </c:strRef>
          </c:cat>
          <c:val>
            <c:numRef>
              <c:f>'12.2.2 y graf 12.1'!$K$29:$K$33</c:f>
              <c:numCache>
                <c:formatCode>#,##0</c:formatCode>
                <c:ptCount val="5"/>
                <c:pt idx="0">
                  <c:v>366</c:v>
                </c:pt>
                <c:pt idx="1">
                  <c:v>421</c:v>
                </c:pt>
                <c:pt idx="2">
                  <c:v>389</c:v>
                </c:pt>
                <c:pt idx="3">
                  <c:v>434</c:v>
                </c:pt>
                <c:pt idx="4" formatCode="General">
                  <c:v>392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304-48DE-9E4D-0A63F6177160}"/>
            </c:ext>
          </c:extLst>
        </c:ser>
        <c:ser>
          <c:idx val="3"/>
          <c:order val="3"/>
          <c:tx>
            <c:strRef>
              <c:f>'12.2.2 y graf 12.1'!$L$28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D9DAFF"/>
            </a:solidFill>
          </c:spPr>
          <c:invertIfNegative val="0"/>
          <c:cat>
            <c:strRef>
              <c:f>'12.2.2 y graf 12.1'!$H$29:$H$33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strCache>
            </c:strRef>
          </c:cat>
          <c:val>
            <c:numRef>
              <c:f>'12.2.2 y graf 12.1'!$L$29:$L$33</c:f>
              <c:numCache>
                <c:formatCode>#,##0</c:formatCode>
                <c:ptCount val="5"/>
                <c:pt idx="0">
                  <c:v>64</c:v>
                </c:pt>
                <c:pt idx="1">
                  <c:v>119</c:v>
                </c:pt>
                <c:pt idx="2">
                  <c:v>99</c:v>
                </c:pt>
                <c:pt idx="3">
                  <c:v>100</c:v>
                </c:pt>
                <c:pt idx="4" formatCode="General">
                  <c:v>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304-48DE-9E4D-0A63F6177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314048"/>
        <c:axId val="115397760"/>
      </c:barChart>
      <c:catAx>
        <c:axId val="11531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crossAx val="115397760"/>
        <c:crosses val="autoZero"/>
        <c:auto val="1"/>
        <c:lblAlgn val="ctr"/>
        <c:lblOffset val="100"/>
        <c:noMultiLvlLbl val="0"/>
      </c:catAx>
      <c:valAx>
        <c:axId val="1153977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15314048"/>
        <c:crosses val="autoZero"/>
        <c:crossBetween val="between"/>
      </c:valAx>
      <c:spPr>
        <a:ln>
          <a:noFill/>
          <a:prstDash val="sysDash"/>
        </a:ln>
      </c:spPr>
    </c:plotArea>
    <c:legend>
      <c:legendPos val="b"/>
      <c:layout>
        <c:manualLayout>
          <c:xMode val="edge"/>
          <c:yMode val="edge"/>
          <c:x val="2.1197668256491787E-3"/>
          <c:y val="0.81260932258400187"/>
          <c:w val="0.96969653586690097"/>
          <c:h val="0.1350524918020726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HelveticaNeue LT 55 Roman" pitchFamily="2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552140659836877E-2"/>
          <c:y val="5.146198830409357E-2"/>
          <c:w val="0.93763637776457021"/>
          <c:h val="0.74152304646129763"/>
        </c:manualLayout>
      </c:layout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solidFill>
              <a:srgbClr val="3366FF"/>
            </a:solidFill>
            <a:ln w="12700">
              <a:noFill/>
              <a:prstDash val="solid"/>
            </a:ln>
          </c:spPr>
          <c:invertIfNegative val="0"/>
          <c:cat>
            <c:strRef>
              <c:f>('12.2.4 y gráf 12.2'!$A$12,'12.2.4 y gráf 12.2'!$A$17,'12.2.4 y gráf 12.2'!$A$22,'12.2.4 y gráf 12.2'!$A$27)</c:f>
              <c:strCache>
                <c:ptCount val="4"/>
                <c:pt idx="0">
                  <c:v>14 años</c:v>
                </c:pt>
                <c:pt idx="1">
                  <c:v>15 años</c:v>
                </c:pt>
                <c:pt idx="2">
                  <c:v>16 años</c:v>
                </c:pt>
                <c:pt idx="3">
                  <c:v>17 años</c:v>
                </c:pt>
              </c:strCache>
            </c:strRef>
          </c:cat>
          <c:val>
            <c:numRef>
              <c:f>('12.2.4 y gráf 12.2'!$F$14,'12.2.4 y gráf 12.2'!$F$19,'12.2.4 y gráf 12.2'!$F$24,'12.2.4 y gráf 12.2'!$F$29)</c:f>
              <c:numCache>
                <c:formatCode>General</c:formatCode>
                <c:ptCount val="4"/>
                <c:pt idx="0">
                  <c:v>13</c:v>
                </c:pt>
                <c:pt idx="1">
                  <c:v>8</c:v>
                </c:pt>
                <c:pt idx="2">
                  <c:v>19</c:v>
                </c:pt>
                <c:pt idx="3">
                  <c:v>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EAF-47E0-A7F2-C8A47C4E6EF1}"/>
            </c:ext>
          </c:extLst>
        </c:ser>
        <c:ser>
          <c:idx val="1"/>
          <c:order val="1"/>
          <c:tx>
            <c:v>Mujeres</c:v>
          </c:tx>
          <c:spPr>
            <a:solidFill>
              <a:srgbClr val="C5E2FF"/>
            </a:solidFill>
            <a:ln w="12700">
              <a:noFill/>
              <a:prstDash val="solid"/>
            </a:ln>
          </c:spPr>
          <c:invertIfNegative val="0"/>
          <c:cat>
            <c:strRef>
              <c:f>('12.2.4 y gráf 12.2'!$A$12,'12.2.4 y gráf 12.2'!$A$17,'12.2.4 y gráf 12.2'!$A$22,'12.2.4 y gráf 12.2'!$A$27)</c:f>
              <c:strCache>
                <c:ptCount val="4"/>
                <c:pt idx="0">
                  <c:v>14 años</c:v>
                </c:pt>
                <c:pt idx="1">
                  <c:v>15 años</c:v>
                </c:pt>
                <c:pt idx="2">
                  <c:v>16 años</c:v>
                </c:pt>
                <c:pt idx="3">
                  <c:v>17 años</c:v>
                </c:pt>
              </c:strCache>
            </c:strRef>
          </c:cat>
          <c:val>
            <c:numRef>
              <c:f>('12.2.4 y gráf 12.2'!$F$15,'12.2.4 y gráf 12.2'!$F$20,'12.2.4 y gráf 12.2'!$F$25,'12.2.4 y gráf 12.2'!$F$30)</c:f>
              <c:numCache>
                <c:formatCode>General</c:formatCode>
                <c:ptCount val="4"/>
                <c:pt idx="0">
                  <c:v>5</c:v>
                </c:pt>
                <c:pt idx="1">
                  <c:v>2</c:v>
                </c:pt>
                <c:pt idx="2">
                  <c:v>5</c:v>
                </c:pt>
                <c:pt idx="3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EAF-47E0-A7F2-C8A47C4E6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478144"/>
        <c:axId val="117479680"/>
      </c:barChart>
      <c:catAx>
        <c:axId val="11747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7479680"/>
        <c:crosses val="autoZero"/>
        <c:auto val="1"/>
        <c:lblAlgn val="ctr"/>
        <c:lblOffset val="100"/>
        <c:noMultiLvlLbl val="0"/>
      </c:catAx>
      <c:valAx>
        <c:axId val="117479680"/>
        <c:scaling>
          <c:orientation val="minMax"/>
          <c:max val="25"/>
        </c:scaling>
        <c:delete val="0"/>
        <c:axPos val="l"/>
        <c:majorGridlines>
          <c:spPr>
            <a:ln w="952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7478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333401066802137"/>
          <c:y val="0.90526610489478287"/>
          <c:w val="0.29230830017215592"/>
          <c:h val="7.503430492241101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47625</xdr:colOff>
      <xdr:row>3</xdr:row>
      <xdr:rowOff>157734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61925"/>
          <a:ext cx="6905625" cy="4815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66675</xdr:rowOff>
    </xdr:from>
    <xdr:to>
      <xdr:col>5</xdr:col>
      <xdr:colOff>742950</xdr:colOff>
      <xdr:row>45</xdr:row>
      <xdr:rowOff>57151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0.18036</cdr:x>
      <cdr:y>0.9174</cdr:y>
    </cdr:from>
    <cdr:to>
      <cdr:x>0.35671</cdr:x>
      <cdr:y>0.99705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857250" y="2962277"/>
          <a:ext cx="838200" cy="2571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900" b="1">
              <a:latin typeface="HelveticaNeue LT 55 Roman" panose="02000503040000020004" pitchFamily="2" charset="0"/>
            </a:rPr>
            <a:t>Españoles</a:t>
          </a:r>
        </a:p>
      </cdr:txBody>
    </cdr:sp>
  </cdr:relSizeAnchor>
  <cdr:relSizeAnchor xmlns:cdr="http://schemas.openxmlformats.org/drawingml/2006/chartDrawing">
    <cdr:from>
      <cdr:x>0.61991</cdr:x>
      <cdr:y>0.92035</cdr:y>
    </cdr:from>
    <cdr:to>
      <cdr:x>0.79626</cdr:x>
      <cdr:y>1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2946400" y="2971802"/>
          <a:ext cx="838200" cy="2571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900" b="1">
              <a:latin typeface="HelveticaNeue LT 55 Roman" panose="02000503040000020004" pitchFamily="2" charset="0"/>
            </a:rPr>
            <a:t>Extranjeros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36</xdr:row>
      <xdr:rowOff>104775</xdr:rowOff>
    </xdr:from>
    <xdr:to>
      <xdr:col>5</xdr:col>
      <xdr:colOff>647700</xdr:colOff>
      <xdr:row>53</xdr:row>
      <xdr:rowOff>66675</xdr:rowOff>
    </xdr:to>
    <xdr:graphicFrame macro="">
      <xdr:nvGraphicFramePr>
        <xdr:cNvPr id="205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I32"/>
  <sheetViews>
    <sheetView showGridLines="0" showRowColHeaders="0" tabSelected="1" workbookViewId="0">
      <selection activeCell="B2" sqref="B2"/>
    </sheetView>
  </sheetViews>
  <sheetFormatPr baseColWidth="10" defaultColWidth="0" defaultRowHeight="12.75" zeroHeight="1" x14ac:dyDescent="0.2"/>
  <cols>
    <col min="1" max="1" width="11.42578125" customWidth="1"/>
    <col min="2" max="2" width="57.140625" customWidth="1"/>
    <col min="3" max="9" width="11.42578125" customWidth="1"/>
    <col min="10" max="13" width="11.42578125" hidden="1" customWidth="1"/>
    <col min="14" max="16384" width="11.42578125" hidden="1"/>
  </cols>
  <sheetData>
    <row r="1" spans="2:2" x14ac:dyDescent="0.2"/>
    <row r="2" spans="2:2" x14ac:dyDescent="0.2"/>
    <row r="3" spans="2:2" x14ac:dyDescent="0.2"/>
    <row r="4" spans="2:2" x14ac:dyDescent="0.2"/>
    <row r="5" spans="2:2" x14ac:dyDescent="0.2"/>
    <row r="6" spans="2:2" x14ac:dyDescent="0.2"/>
    <row r="7" spans="2:2" ht="15.95" customHeight="1" x14ac:dyDescent="0.2"/>
    <row r="8" spans="2:2" ht="15.95" customHeight="1" x14ac:dyDescent="0.2">
      <c r="B8" s="105" t="s">
        <v>177</v>
      </c>
    </row>
    <row r="9" spans="2:2" ht="15.95" customHeight="1" x14ac:dyDescent="0.2">
      <c r="B9" s="106"/>
    </row>
    <row r="10" spans="2:2" ht="18" customHeight="1" x14ac:dyDescent="0.2">
      <c r="B10" s="107" t="s">
        <v>184</v>
      </c>
    </row>
    <row r="11" spans="2:2" ht="18" customHeight="1" x14ac:dyDescent="0.2">
      <c r="B11" s="107" t="s">
        <v>192</v>
      </c>
    </row>
    <row r="12" spans="2:2" ht="18" customHeight="1" x14ac:dyDescent="0.2">
      <c r="B12" s="107" t="s">
        <v>178</v>
      </c>
    </row>
    <row r="13" spans="2:2" ht="18" customHeight="1" x14ac:dyDescent="0.2">
      <c r="B13" s="107" t="s">
        <v>179</v>
      </c>
    </row>
    <row r="14" spans="2:2" ht="18" customHeight="1" x14ac:dyDescent="0.2">
      <c r="B14" s="107" t="s">
        <v>180</v>
      </c>
    </row>
    <row r="15" spans="2:2" ht="18" customHeight="1" x14ac:dyDescent="0.2">
      <c r="B15" s="107" t="s">
        <v>181</v>
      </c>
    </row>
    <row r="16" spans="2:2" ht="14.25" x14ac:dyDescent="0.2">
      <c r="B16" s="107"/>
    </row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</sheetData>
  <hyperlinks>
    <hyperlink ref="B10" location="'12.1.1-12.1.2'!A1" display="12.1: Organización de la Administración de la Justicia"/>
    <hyperlink ref="B11" location="'12.2.1'!A1" display="12.2: Estadística de condenados y juzgados de paz"/>
    <hyperlink ref="B12" location="'12.3.1-12.3.2'!A1" display="12.3: Arrendamientos urbanos"/>
    <hyperlink ref="B13" location="'12.4.1-12.4.2-12.4.3 '!A1" display="12.4: Nulidades, separaciones y divorcios "/>
    <hyperlink ref="B14" location="'12.5.1'!A1" display="12.5: Violencia de género y violencia doméstica "/>
    <hyperlink ref="B15" location="'12.6.1'!A1" display="12.6: Suicidios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J49"/>
  <sheetViews>
    <sheetView zoomScaleNormal="100" workbookViewId="0">
      <selection activeCell="D14" sqref="D14"/>
    </sheetView>
  </sheetViews>
  <sheetFormatPr baseColWidth="10" defaultColWidth="11.42578125" defaultRowHeight="12.75" x14ac:dyDescent="0.2"/>
  <cols>
    <col min="1" max="1" width="18.28515625" style="4" customWidth="1"/>
    <col min="2" max="6" width="14.7109375" style="4" customWidth="1"/>
    <col min="7" max="7" width="13.140625" style="4" customWidth="1"/>
    <col min="8" max="16384" width="11.42578125" style="4"/>
  </cols>
  <sheetData>
    <row r="1" spans="1:10" ht="14.1" customHeight="1" thickBot="1" x14ac:dyDescent="0.25">
      <c r="A1" s="2" t="s">
        <v>147</v>
      </c>
      <c r="B1" s="3"/>
      <c r="C1" s="3"/>
      <c r="D1" s="3"/>
      <c r="E1" s="3"/>
      <c r="F1" s="3"/>
    </row>
    <row r="2" spans="1:10" ht="14.1" customHeight="1" x14ac:dyDescent="0.2">
      <c r="A2" s="5"/>
      <c r="B2" s="5"/>
      <c r="C2" s="5"/>
      <c r="D2" s="5"/>
      <c r="E2" s="5"/>
      <c r="H2" s="108" t="s">
        <v>182</v>
      </c>
    </row>
    <row r="3" spans="1:10" ht="14.1" customHeight="1" x14ac:dyDescent="0.2">
      <c r="A3" s="96" t="s">
        <v>157</v>
      </c>
      <c r="B3" s="95"/>
      <c r="C3" s="95"/>
      <c r="D3" s="95"/>
      <c r="E3" s="95"/>
    </row>
    <row r="4" spans="1:10" ht="14.1" customHeight="1" x14ac:dyDescent="0.2">
      <c r="A4" s="95"/>
      <c r="B4" s="95"/>
      <c r="C4" s="95"/>
      <c r="D4" s="95"/>
      <c r="E4" s="95"/>
    </row>
    <row r="5" spans="1:10" ht="14.1" customHeight="1" x14ac:dyDescent="0.2">
      <c r="A5" s="6" t="s">
        <v>158</v>
      </c>
      <c r="B5" s="5"/>
      <c r="C5" s="5"/>
      <c r="D5" s="5"/>
      <c r="E5" s="5"/>
    </row>
    <row r="6" spans="1:10" ht="14.1" customHeight="1" x14ac:dyDescent="0.25">
      <c r="A6" s="110"/>
      <c r="B6" s="7"/>
      <c r="C6" s="7"/>
      <c r="D6" s="7"/>
      <c r="E6" s="7"/>
      <c r="F6" s="7"/>
      <c r="H6" s="97"/>
      <c r="I6" s="97"/>
    </row>
    <row r="7" spans="1:10" ht="15.95" customHeight="1" x14ac:dyDescent="0.25">
      <c r="A7" s="12"/>
      <c r="B7" s="12" t="s">
        <v>266</v>
      </c>
      <c r="C7" s="12" t="s">
        <v>267</v>
      </c>
      <c r="D7" s="12" t="s">
        <v>263</v>
      </c>
      <c r="E7" s="12" t="s">
        <v>265</v>
      </c>
      <c r="F7" s="12">
        <v>2019</v>
      </c>
      <c r="H7" s="97"/>
      <c r="I7" s="97"/>
    </row>
    <row r="8" spans="1:10" ht="14.1" customHeight="1" x14ac:dyDescent="0.2">
      <c r="A8" s="29"/>
      <c r="B8" s="15"/>
      <c r="C8" s="15"/>
      <c r="D8" s="15"/>
      <c r="E8" s="15"/>
      <c r="F8" s="15"/>
    </row>
    <row r="9" spans="1:10" ht="14.1" customHeight="1" x14ac:dyDescent="0.2">
      <c r="A9" s="41" t="s">
        <v>39</v>
      </c>
      <c r="B9" s="29">
        <v>601</v>
      </c>
      <c r="C9" s="29">
        <v>662</v>
      </c>
      <c r="D9" s="29">
        <v>605</v>
      </c>
      <c r="E9" s="29">
        <v>623</v>
      </c>
      <c r="F9" s="29">
        <v>566</v>
      </c>
    </row>
    <row r="10" spans="1:10" ht="14.1" customHeight="1" x14ac:dyDescent="0.2">
      <c r="A10" s="157" t="s">
        <v>25</v>
      </c>
      <c r="B10" s="158" t="s">
        <v>4</v>
      </c>
      <c r="C10" s="158">
        <v>1</v>
      </c>
      <c r="D10" s="158">
        <v>2</v>
      </c>
      <c r="E10" s="158">
        <v>3</v>
      </c>
      <c r="F10" s="158" t="s">
        <v>4</v>
      </c>
      <c r="G10" s="31"/>
      <c r="J10" s="70"/>
    </row>
    <row r="11" spans="1:10" ht="14.1" customHeight="1" x14ac:dyDescent="0.2">
      <c r="A11" s="157" t="s">
        <v>24</v>
      </c>
      <c r="B11" s="158">
        <v>28</v>
      </c>
      <c r="C11" s="158">
        <v>31</v>
      </c>
      <c r="D11" s="158">
        <v>29</v>
      </c>
      <c r="E11" s="158">
        <v>23</v>
      </c>
      <c r="F11" s="158">
        <v>23</v>
      </c>
    </row>
    <row r="12" spans="1:10" ht="14.1" customHeight="1" x14ac:dyDescent="0.2">
      <c r="A12" s="157" t="s">
        <v>23</v>
      </c>
      <c r="B12" s="159">
        <v>572</v>
      </c>
      <c r="C12" s="159">
        <v>629</v>
      </c>
      <c r="D12" s="159">
        <v>574</v>
      </c>
      <c r="E12" s="159">
        <v>597</v>
      </c>
      <c r="F12" s="159">
        <v>543</v>
      </c>
    </row>
    <row r="13" spans="1:10" ht="14.1" customHeight="1" x14ac:dyDescent="0.2">
      <c r="A13" s="21"/>
      <c r="B13" s="136"/>
      <c r="C13" s="136"/>
      <c r="D13" s="136"/>
      <c r="E13" s="136"/>
      <c r="F13" s="136"/>
    </row>
    <row r="14" spans="1:10" ht="14.1" customHeight="1" x14ac:dyDescent="0.2">
      <c r="A14" s="25" t="s">
        <v>152</v>
      </c>
      <c r="B14" s="26"/>
      <c r="C14" s="26"/>
      <c r="D14" s="26"/>
      <c r="E14" s="26"/>
      <c r="F14" s="26"/>
    </row>
    <row r="15" spans="1:10" ht="14.1" customHeight="1" x14ac:dyDescent="0.25">
      <c r="A15" s="40"/>
      <c r="E15" s="46"/>
      <c r="F15" s="46"/>
      <c r="G15" s="97"/>
    </row>
    <row r="16" spans="1:10" ht="14.1" customHeight="1" x14ac:dyDescent="0.25">
      <c r="E16" s="47"/>
      <c r="F16" s="47"/>
      <c r="G16" s="97"/>
    </row>
    <row r="17" spans="1:9" ht="14.1" customHeight="1" x14ac:dyDescent="0.25">
      <c r="E17" s="47"/>
      <c r="F17" s="47"/>
      <c r="G17" s="97"/>
    </row>
    <row r="18" spans="1:9" ht="14.1" customHeight="1" x14ac:dyDescent="0.25">
      <c r="E18" s="47"/>
      <c r="F18" s="47"/>
      <c r="G18" s="97"/>
      <c r="I18" s="4" t="s">
        <v>68</v>
      </c>
    </row>
    <row r="19" spans="1:9" ht="14.1" customHeight="1" x14ac:dyDescent="0.25">
      <c r="A19" s="6" t="s">
        <v>159</v>
      </c>
      <c r="B19" s="5"/>
      <c r="C19" s="5"/>
      <c r="D19" s="5"/>
      <c r="G19" s="97"/>
    </row>
    <row r="20" spans="1:9" ht="14.1" customHeight="1" x14ac:dyDescent="0.25">
      <c r="A20" s="110"/>
      <c r="B20" s="110"/>
      <c r="C20" s="110"/>
      <c r="D20" s="7"/>
      <c r="E20" s="7"/>
      <c r="F20" s="7"/>
      <c r="G20" s="97"/>
      <c r="H20" s="97"/>
      <c r="I20" s="97"/>
    </row>
    <row r="21" spans="1:9" ht="15.95" customHeight="1" x14ac:dyDescent="0.25">
      <c r="A21" s="12"/>
      <c r="B21" s="12">
        <v>2015</v>
      </c>
      <c r="C21" s="12">
        <v>2016</v>
      </c>
      <c r="D21" s="12">
        <v>2017</v>
      </c>
      <c r="E21" s="12">
        <v>2018</v>
      </c>
      <c r="F21" s="12">
        <v>2019</v>
      </c>
      <c r="G21" s="97"/>
      <c r="H21" s="97"/>
      <c r="I21" s="97"/>
    </row>
    <row r="22" spans="1:9" ht="14.1" customHeight="1" x14ac:dyDescent="0.25">
      <c r="A22" s="29"/>
      <c r="B22" s="29"/>
      <c r="C22" s="29"/>
      <c r="D22" s="29"/>
      <c r="E22" s="29"/>
      <c r="F22" s="29"/>
      <c r="G22" s="97"/>
      <c r="H22" s="97"/>
      <c r="I22" s="97"/>
    </row>
    <row r="23" spans="1:9" ht="14.1" customHeight="1" x14ac:dyDescent="0.2">
      <c r="A23" s="41" t="s">
        <v>39</v>
      </c>
      <c r="B23" s="135">
        <v>572</v>
      </c>
      <c r="C23" s="135">
        <v>629</v>
      </c>
      <c r="D23" s="135">
        <v>574</v>
      </c>
      <c r="E23" s="135">
        <v>597</v>
      </c>
      <c r="F23" s="135">
        <v>543</v>
      </c>
      <c r="G23" s="48"/>
    </row>
    <row r="24" spans="1:9" ht="14.1" customHeight="1" x14ac:dyDescent="0.2">
      <c r="A24" s="14" t="s">
        <v>26</v>
      </c>
      <c r="B24" s="135">
        <v>5</v>
      </c>
      <c r="C24" s="135">
        <v>13</v>
      </c>
      <c r="D24" s="135">
        <v>8</v>
      </c>
      <c r="E24" s="135">
        <v>2</v>
      </c>
      <c r="F24" s="135">
        <v>6</v>
      </c>
      <c r="G24" s="48"/>
    </row>
    <row r="25" spans="1:9" ht="14.1" customHeight="1" x14ac:dyDescent="0.2">
      <c r="A25" s="19" t="s">
        <v>185</v>
      </c>
      <c r="B25" s="134">
        <v>6</v>
      </c>
      <c r="C25" s="134">
        <v>16</v>
      </c>
      <c r="D25" s="134">
        <v>12</v>
      </c>
      <c r="E25" s="134">
        <v>22</v>
      </c>
      <c r="F25" s="134">
        <v>13</v>
      </c>
      <c r="G25" s="48"/>
    </row>
    <row r="26" spans="1:9" ht="14.1" customHeight="1" x14ac:dyDescent="0.2">
      <c r="A26" s="19" t="s">
        <v>186</v>
      </c>
      <c r="B26" s="133">
        <v>58</v>
      </c>
      <c r="C26" s="133">
        <v>66</v>
      </c>
      <c r="D26" s="133">
        <v>72</v>
      </c>
      <c r="E26" s="133">
        <v>76</v>
      </c>
      <c r="F26" s="133">
        <v>63</v>
      </c>
      <c r="G26" s="48"/>
    </row>
    <row r="27" spans="1:9" ht="14.1" customHeight="1" x14ac:dyDescent="0.2">
      <c r="A27" s="19" t="s">
        <v>187</v>
      </c>
      <c r="B27" s="133">
        <v>143</v>
      </c>
      <c r="C27" s="133">
        <v>144</v>
      </c>
      <c r="D27" s="133">
        <v>100</v>
      </c>
      <c r="E27" s="133">
        <v>122</v>
      </c>
      <c r="F27" s="133">
        <v>113</v>
      </c>
      <c r="G27" s="48"/>
    </row>
    <row r="28" spans="1:9" ht="14.1" customHeight="1" x14ac:dyDescent="0.2">
      <c r="A28" s="19" t="s">
        <v>188</v>
      </c>
      <c r="B28" s="133">
        <v>116</v>
      </c>
      <c r="C28" s="133">
        <v>102</v>
      </c>
      <c r="D28" s="133">
        <v>110</v>
      </c>
      <c r="E28" s="133">
        <v>94</v>
      </c>
      <c r="F28" s="133">
        <v>100</v>
      </c>
      <c r="G28" s="48"/>
    </row>
    <row r="29" spans="1:9" ht="14.1" customHeight="1" x14ac:dyDescent="0.2">
      <c r="A29" s="19" t="s">
        <v>189</v>
      </c>
      <c r="B29" s="133">
        <v>82</v>
      </c>
      <c r="C29" s="133">
        <v>100</v>
      </c>
      <c r="D29" s="133">
        <v>99</v>
      </c>
      <c r="E29" s="133">
        <v>89</v>
      </c>
      <c r="F29" s="133">
        <v>78</v>
      </c>
      <c r="G29" s="48"/>
    </row>
    <row r="30" spans="1:9" ht="14.1" customHeight="1" x14ac:dyDescent="0.2">
      <c r="A30" s="19" t="s">
        <v>190</v>
      </c>
      <c r="B30" s="133">
        <v>163</v>
      </c>
      <c r="C30" s="133">
        <v>188</v>
      </c>
      <c r="D30" s="133">
        <v>173</v>
      </c>
      <c r="E30" s="133">
        <v>192</v>
      </c>
      <c r="F30" s="133">
        <v>170</v>
      </c>
      <c r="G30" s="1"/>
    </row>
    <row r="31" spans="1:9" ht="14.1" customHeight="1" x14ac:dyDescent="0.2">
      <c r="A31" s="21" t="s">
        <v>68</v>
      </c>
      <c r="B31" s="22"/>
      <c r="C31" s="22"/>
      <c r="D31" s="23"/>
      <c r="E31" s="23"/>
      <c r="F31" s="22"/>
    </row>
    <row r="32" spans="1:9" ht="14.1" customHeight="1" x14ac:dyDescent="0.2">
      <c r="A32" s="25" t="s">
        <v>152</v>
      </c>
      <c r="B32" s="26"/>
      <c r="C32" s="26"/>
      <c r="D32" s="26"/>
      <c r="E32" s="26"/>
      <c r="F32" s="26"/>
    </row>
    <row r="33" spans="1:9" ht="14.1" customHeight="1" x14ac:dyDescent="0.2">
      <c r="A33" s="40"/>
    </row>
    <row r="34" spans="1:9" ht="14.1" customHeight="1" x14ac:dyDescent="0.2"/>
    <row r="35" spans="1:9" ht="14.1" customHeight="1" x14ac:dyDescent="0.2"/>
    <row r="36" spans="1:9" ht="14.1" customHeight="1" x14ac:dyDescent="0.2"/>
    <row r="37" spans="1:9" ht="14.1" customHeight="1" x14ac:dyDescent="0.25">
      <c r="A37" s="6" t="s">
        <v>160</v>
      </c>
      <c r="B37" s="5"/>
      <c r="C37" s="5"/>
      <c r="D37" s="5"/>
      <c r="E37" s="5"/>
      <c r="G37" s="97"/>
      <c r="H37" s="97"/>
      <c r="I37" s="97"/>
    </row>
    <row r="38" spans="1:9" ht="14.1" customHeight="1" x14ac:dyDescent="0.25">
      <c r="A38" s="7"/>
      <c r="B38" s="7"/>
      <c r="C38" s="7"/>
      <c r="D38" s="7"/>
      <c r="E38" s="7"/>
      <c r="F38" s="7"/>
      <c r="G38" s="97"/>
      <c r="H38" s="97"/>
      <c r="I38" s="97"/>
    </row>
    <row r="39" spans="1:9" ht="15.95" customHeight="1" x14ac:dyDescent="0.25">
      <c r="A39" s="12"/>
      <c r="B39" s="12" t="s">
        <v>266</v>
      </c>
      <c r="C39" s="12" t="s">
        <v>267</v>
      </c>
      <c r="D39" s="12" t="s">
        <v>263</v>
      </c>
      <c r="E39" s="12" t="s">
        <v>265</v>
      </c>
      <c r="F39" s="12">
        <v>2019</v>
      </c>
      <c r="G39" s="97"/>
      <c r="H39" s="97"/>
      <c r="I39" s="97"/>
    </row>
    <row r="40" spans="1:9" ht="14.1" customHeight="1" x14ac:dyDescent="0.2">
      <c r="A40" s="15"/>
      <c r="B40" s="15"/>
      <c r="C40" s="15"/>
      <c r="D40" s="15"/>
      <c r="E40" s="15"/>
      <c r="F40" s="15"/>
    </row>
    <row r="41" spans="1:9" ht="14.1" customHeight="1" x14ac:dyDescent="0.2">
      <c r="A41" s="41" t="s">
        <v>39</v>
      </c>
      <c r="B41" s="135">
        <v>572</v>
      </c>
      <c r="C41" s="135">
        <v>629</v>
      </c>
      <c r="D41" s="135">
        <v>574</v>
      </c>
      <c r="E41" s="135">
        <v>597</v>
      </c>
      <c r="F41" s="135">
        <v>543</v>
      </c>
    </row>
    <row r="42" spans="1:9" ht="14.1" customHeight="1" x14ac:dyDescent="0.2">
      <c r="A42" s="19" t="s">
        <v>27</v>
      </c>
      <c r="B42" s="135">
        <v>455</v>
      </c>
      <c r="C42" s="135">
        <v>505</v>
      </c>
      <c r="D42" s="135">
        <v>456</v>
      </c>
      <c r="E42" s="135">
        <v>474</v>
      </c>
      <c r="F42" s="135">
        <v>412</v>
      </c>
      <c r="G42" s="1"/>
    </row>
    <row r="43" spans="1:9" ht="14.1" customHeight="1" x14ac:dyDescent="0.2">
      <c r="A43" s="19" t="s">
        <v>28</v>
      </c>
      <c r="B43" s="134">
        <v>117</v>
      </c>
      <c r="C43" s="134">
        <v>124</v>
      </c>
      <c r="D43" s="134">
        <v>118</v>
      </c>
      <c r="E43" s="134">
        <v>123</v>
      </c>
      <c r="F43" s="134">
        <v>131</v>
      </c>
      <c r="G43" s="1"/>
    </row>
    <row r="44" spans="1:9" ht="14.1" customHeight="1" x14ac:dyDescent="0.2">
      <c r="A44" s="21"/>
      <c r="B44" s="22"/>
      <c r="C44" s="22"/>
      <c r="D44" s="23"/>
      <c r="E44" s="23"/>
      <c r="F44" s="22"/>
    </row>
    <row r="45" spans="1:9" ht="14.1" customHeight="1" x14ac:dyDescent="0.2">
      <c r="A45" s="25" t="s">
        <v>152</v>
      </c>
      <c r="B45" s="26"/>
      <c r="C45" s="26"/>
      <c r="D45" s="26"/>
      <c r="E45" s="26"/>
      <c r="F45" s="26"/>
    </row>
    <row r="46" spans="1:9" ht="14.1" customHeight="1" x14ac:dyDescent="0.2">
      <c r="A46" s="40"/>
    </row>
    <row r="47" spans="1:9" ht="14.1" customHeight="1" x14ac:dyDescent="0.2"/>
    <row r="48" spans="1:9" ht="14.1" customHeight="1" x14ac:dyDescent="0.2"/>
    <row r="49" ht="14.1" customHeight="1" x14ac:dyDescent="0.2"/>
  </sheetData>
  <phoneticPr fontId="1" type="noConversion"/>
  <hyperlinks>
    <hyperlink ref="H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39:E39 B7:E7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K66"/>
  <sheetViews>
    <sheetView topLeftCell="A7" zoomScaleNormal="100" workbookViewId="0">
      <selection activeCell="D14" sqref="D14"/>
    </sheetView>
  </sheetViews>
  <sheetFormatPr baseColWidth="10" defaultColWidth="11.42578125" defaultRowHeight="12.75" x14ac:dyDescent="0.2"/>
  <cols>
    <col min="1" max="1" width="28.5703125" style="4" customWidth="1"/>
    <col min="2" max="6" width="12.7109375" style="4" customWidth="1"/>
    <col min="7" max="16384" width="11.42578125" style="4"/>
  </cols>
  <sheetData>
    <row r="1" spans="1:10" ht="14.1" customHeight="1" thickBot="1" x14ac:dyDescent="0.25">
      <c r="A1" s="2" t="s">
        <v>147</v>
      </c>
      <c r="B1" s="3"/>
      <c r="C1" s="3"/>
      <c r="D1" s="3"/>
      <c r="E1" s="3"/>
      <c r="F1" s="3"/>
    </row>
    <row r="2" spans="1:10" ht="14.1" customHeight="1" x14ac:dyDescent="0.2">
      <c r="A2" s="5"/>
      <c r="B2" s="5"/>
      <c r="C2" s="5"/>
      <c r="D2" s="5"/>
      <c r="E2" s="5"/>
      <c r="H2" s="108" t="s">
        <v>182</v>
      </c>
    </row>
    <row r="3" spans="1:10" ht="14.1" customHeight="1" x14ac:dyDescent="0.2">
      <c r="A3" s="6" t="s">
        <v>161</v>
      </c>
      <c r="B3" s="5"/>
      <c r="C3" s="5"/>
      <c r="D3" s="5"/>
      <c r="E3" s="5"/>
    </row>
    <row r="4" spans="1:10" ht="14.1" customHeight="1" x14ac:dyDescent="0.2">
      <c r="A4" s="7"/>
      <c r="B4" s="7"/>
      <c r="C4" s="7"/>
      <c r="D4" s="7"/>
      <c r="E4" s="7"/>
      <c r="F4" s="7"/>
    </row>
    <row r="5" spans="1:10" ht="15.95" customHeight="1" x14ac:dyDescent="0.2">
      <c r="A5" s="12"/>
      <c r="B5" s="12" t="s">
        <v>266</v>
      </c>
      <c r="C5" s="12" t="s">
        <v>267</v>
      </c>
      <c r="D5" s="12" t="s">
        <v>263</v>
      </c>
      <c r="E5" s="12" t="s">
        <v>265</v>
      </c>
      <c r="F5" s="12">
        <v>2019</v>
      </c>
    </row>
    <row r="6" spans="1:10" ht="14.1" customHeight="1" x14ac:dyDescent="0.2">
      <c r="A6" s="29"/>
      <c r="B6" s="29"/>
      <c r="C6" s="29"/>
      <c r="D6" s="29"/>
      <c r="E6" s="29"/>
      <c r="F6" s="29"/>
    </row>
    <row r="7" spans="1:10" ht="14.1" customHeight="1" x14ac:dyDescent="0.2">
      <c r="A7" s="16" t="s">
        <v>39</v>
      </c>
      <c r="B7" s="132">
        <v>570</v>
      </c>
      <c r="C7" s="132">
        <v>626</v>
      </c>
      <c r="D7" s="132">
        <v>568</v>
      </c>
      <c r="E7" s="132">
        <v>597</v>
      </c>
      <c r="F7" s="132">
        <v>536</v>
      </c>
    </row>
    <row r="8" spans="1:10" ht="14.1" customHeight="1" x14ac:dyDescent="0.25">
      <c r="A8" s="19"/>
      <c r="B8" s="29"/>
      <c r="C8" s="29"/>
      <c r="D8" s="29"/>
      <c r="H8" s="97"/>
      <c r="I8" s="97"/>
    </row>
    <row r="9" spans="1:10" ht="14.1" customHeight="1" x14ac:dyDescent="0.25">
      <c r="A9" s="41" t="s">
        <v>29</v>
      </c>
      <c r="B9" s="37"/>
      <c r="C9" s="37"/>
      <c r="D9" s="37"/>
      <c r="H9" s="97"/>
      <c r="I9" s="97"/>
    </row>
    <row r="10" spans="1:10" ht="14.1" customHeight="1" x14ac:dyDescent="0.25">
      <c r="A10" s="7" t="s">
        <v>92</v>
      </c>
      <c r="B10" s="133" t="s">
        <v>4</v>
      </c>
      <c r="C10" s="133" t="s">
        <v>4</v>
      </c>
      <c r="D10" s="133" t="s">
        <v>4</v>
      </c>
      <c r="E10" s="133" t="s">
        <v>4</v>
      </c>
      <c r="F10" s="133" t="s">
        <v>4</v>
      </c>
      <c r="H10" s="97"/>
      <c r="I10" s="97"/>
      <c r="J10" s="70"/>
    </row>
    <row r="11" spans="1:10" ht="14.1" customHeight="1" x14ac:dyDescent="0.25">
      <c r="A11" s="7" t="s">
        <v>93</v>
      </c>
      <c r="B11" s="133" t="s">
        <v>4</v>
      </c>
      <c r="C11" s="133" t="s">
        <v>4</v>
      </c>
      <c r="D11" s="133">
        <v>1</v>
      </c>
      <c r="E11" s="133">
        <v>4</v>
      </c>
      <c r="F11" s="133">
        <v>1</v>
      </c>
      <c r="G11" s="1"/>
      <c r="H11" s="97"/>
      <c r="I11" s="97"/>
    </row>
    <row r="12" spans="1:10" ht="14.1" customHeight="1" x14ac:dyDescent="0.25">
      <c r="A12" s="7" t="s">
        <v>94</v>
      </c>
      <c r="B12" s="135">
        <v>11</v>
      </c>
      <c r="C12" s="135">
        <v>9</v>
      </c>
      <c r="D12" s="135">
        <v>5</v>
      </c>
      <c r="E12" s="133">
        <v>14</v>
      </c>
      <c r="F12" s="133">
        <v>13</v>
      </c>
      <c r="G12" s="1"/>
      <c r="H12" s="97"/>
      <c r="I12" s="97"/>
    </row>
    <row r="13" spans="1:10" ht="14.1" customHeight="1" x14ac:dyDescent="0.25">
      <c r="A13" s="7" t="s">
        <v>95</v>
      </c>
      <c r="B13" s="135">
        <v>63</v>
      </c>
      <c r="C13" s="135">
        <v>40</v>
      </c>
      <c r="D13" s="135">
        <v>30</v>
      </c>
      <c r="E13" s="133">
        <v>36</v>
      </c>
      <c r="F13" s="133">
        <v>31</v>
      </c>
      <c r="G13" s="1"/>
      <c r="H13" s="97"/>
      <c r="I13" s="97"/>
    </row>
    <row r="14" spans="1:10" ht="14.1" customHeight="1" x14ac:dyDescent="0.25">
      <c r="A14" s="7" t="s">
        <v>96</v>
      </c>
      <c r="B14" s="135">
        <v>100</v>
      </c>
      <c r="C14" s="135">
        <v>79</v>
      </c>
      <c r="D14" s="135">
        <v>80</v>
      </c>
      <c r="E14" s="135">
        <v>91</v>
      </c>
      <c r="F14" s="135">
        <v>74</v>
      </c>
      <c r="G14" s="1"/>
      <c r="H14" s="97"/>
      <c r="I14" s="97"/>
    </row>
    <row r="15" spans="1:10" ht="14.1" customHeight="1" x14ac:dyDescent="0.25">
      <c r="A15" s="7" t="s">
        <v>97</v>
      </c>
      <c r="B15" s="135">
        <v>202</v>
      </c>
      <c r="C15" s="135">
        <v>272</v>
      </c>
      <c r="D15" s="135">
        <v>240</v>
      </c>
      <c r="E15" s="135">
        <v>228</v>
      </c>
      <c r="F15" s="135">
        <v>212</v>
      </c>
      <c r="G15" s="1"/>
      <c r="H15" s="97"/>
      <c r="I15" s="97"/>
    </row>
    <row r="16" spans="1:10" ht="14.1" customHeight="1" x14ac:dyDescent="0.25">
      <c r="A16" s="7" t="s">
        <v>98</v>
      </c>
      <c r="B16" s="135">
        <v>137</v>
      </c>
      <c r="C16" s="135">
        <v>157</v>
      </c>
      <c r="D16" s="135">
        <v>159</v>
      </c>
      <c r="E16" s="135">
        <v>145</v>
      </c>
      <c r="F16" s="135">
        <v>147</v>
      </c>
      <c r="G16" s="1"/>
      <c r="H16" s="97"/>
      <c r="I16" s="97"/>
    </row>
    <row r="17" spans="1:11" ht="14.1" customHeight="1" x14ac:dyDescent="0.25">
      <c r="A17" s="7" t="s">
        <v>99</v>
      </c>
      <c r="B17" s="135">
        <v>44</v>
      </c>
      <c r="C17" s="135">
        <v>58</v>
      </c>
      <c r="D17" s="135">
        <v>45</v>
      </c>
      <c r="E17" s="135">
        <v>58</v>
      </c>
      <c r="F17" s="135">
        <v>44</v>
      </c>
      <c r="G17" s="1"/>
      <c r="H17" s="97"/>
      <c r="I17" s="97"/>
      <c r="J17" s="97"/>
      <c r="K17" s="97"/>
    </row>
    <row r="18" spans="1:11" ht="14.1" customHeight="1" x14ac:dyDescent="0.25">
      <c r="A18" s="7" t="s">
        <v>100</v>
      </c>
      <c r="B18" s="135">
        <v>11</v>
      </c>
      <c r="C18" s="135">
        <v>10</v>
      </c>
      <c r="D18" s="135">
        <v>8</v>
      </c>
      <c r="E18" s="135">
        <v>21</v>
      </c>
      <c r="F18" s="135">
        <v>14</v>
      </c>
      <c r="G18" s="1"/>
      <c r="H18" s="97"/>
      <c r="I18" s="97"/>
      <c r="J18" s="97"/>
      <c r="K18" s="97"/>
    </row>
    <row r="19" spans="1:11" ht="14.1" customHeight="1" x14ac:dyDescent="0.25">
      <c r="A19" s="7"/>
      <c r="B19" s="15"/>
      <c r="C19" s="39"/>
      <c r="D19" s="39"/>
      <c r="E19" s="39"/>
      <c r="F19" s="39"/>
      <c r="H19" s="97"/>
      <c r="I19" s="97"/>
      <c r="J19" s="97"/>
      <c r="K19" s="97"/>
    </row>
    <row r="20" spans="1:11" ht="14.1" customHeight="1" x14ac:dyDescent="0.25">
      <c r="A20" s="41" t="s">
        <v>30</v>
      </c>
      <c r="C20" s="39"/>
      <c r="D20" s="39"/>
      <c r="E20" s="39"/>
      <c r="F20" s="39"/>
      <c r="H20" s="97"/>
      <c r="I20" s="97"/>
      <c r="J20" s="97"/>
      <c r="K20" s="97"/>
    </row>
    <row r="21" spans="1:11" ht="14.1" customHeight="1" x14ac:dyDescent="0.25">
      <c r="A21" s="7" t="s">
        <v>92</v>
      </c>
      <c r="B21" s="133" t="s">
        <v>4</v>
      </c>
      <c r="C21" s="133" t="s">
        <v>4</v>
      </c>
      <c r="D21" s="133" t="s">
        <v>4</v>
      </c>
      <c r="E21" s="133">
        <v>1</v>
      </c>
      <c r="F21" s="133" t="s">
        <v>4</v>
      </c>
      <c r="G21" s="1"/>
      <c r="H21" s="97"/>
      <c r="I21" s="97"/>
      <c r="J21" s="97"/>
      <c r="K21" s="97"/>
    </row>
    <row r="22" spans="1:11" ht="14.1" customHeight="1" x14ac:dyDescent="0.25">
      <c r="A22" s="7" t="s">
        <v>93</v>
      </c>
      <c r="B22" s="134">
        <v>4</v>
      </c>
      <c r="C22" s="132" t="s">
        <v>4</v>
      </c>
      <c r="D22" s="132">
        <v>3</v>
      </c>
      <c r="E22" s="133">
        <v>4</v>
      </c>
      <c r="F22" s="133">
        <v>5</v>
      </c>
      <c r="G22" s="1"/>
      <c r="H22" s="97"/>
      <c r="I22" s="97"/>
      <c r="J22" s="97"/>
      <c r="K22" s="97"/>
    </row>
    <row r="23" spans="1:11" ht="14.1" customHeight="1" x14ac:dyDescent="0.25">
      <c r="A23" s="7" t="s">
        <v>94</v>
      </c>
      <c r="B23" s="134">
        <v>27</v>
      </c>
      <c r="C23" s="134">
        <v>25</v>
      </c>
      <c r="D23" s="134">
        <v>13</v>
      </c>
      <c r="E23" s="134">
        <v>16</v>
      </c>
      <c r="F23" s="134">
        <v>23</v>
      </c>
      <c r="G23" s="1"/>
      <c r="H23" s="97"/>
      <c r="I23" s="97"/>
      <c r="J23" s="97"/>
      <c r="K23" s="97"/>
    </row>
    <row r="24" spans="1:11" ht="14.1" customHeight="1" x14ac:dyDescent="0.25">
      <c r="A24" s="7" t="s">
        <v>95</v>
      </c>
      <c r="B24" s="134">
        <v>86</v>
      </c>
      <c r="C24" s="134">
        <v>65</v>
      </c>
      <c r="D24" s="134">
        <v>42</v>
      </c>
      <c r="E24" s="134">
        <v>61</v>
      </c>
      <c r="F24" s="134">
        <v>36</v>
      </c>
      <c r="G24" s="1"/>
      <c r="H24" s="97"/>
      <c r="I24" s="97"/>
      <c r="J24" s="97"/>
      <c r="K24" s="97"/>
    </row>
    <row r="25" spans="1:11" ht="14.1" customHeight="1" x14ac:dyDescent="0.25">
      <c r="A25" s="7" t="s">
        <v>96</v>
      </c>
      <c r="B25" s="134">
        <v>108</v>
      </c>
      <c r="C25" s="134">
        <v>128</v>
      </c>
      <c r="D25" s="134">
        <v>114</v>
      </c>
      <c r="E25" s="134">
        <v>109</v>
      </c>
      <c r="F25" s="134">
        <v>114</v>
      </c>
      <c r="G25" s="1"/>
      <c r="H25" s="97"/>
      <c r="I25" s="97"/>
      <c r="J25" s="97"/>
      <c r="K25" s="97"/>
    </row>
    <row r="26" spans="1:11" ht="14.1" customHeight="1" x14ac:dyDescent="0.25">
      <c r="A26" s="7" t="s">
        <v>97</v>
      </c>
      <c r="B26" s="134">
        <v>206</v>
      </c>
      <c r="C26" s="134">
        <v>246</v>
      </c>
      <c r="D26" s="134">
        <v>254</v>
      </c>
      <c r="E26" s="134">
        <v>221</v>
      </c>
      <c r="F26" s="134">
        <v>195</v>
      </c>
      <c r="G26" s="1"/>
      <c r="H26" s="97"/>
      <c r="I26" s="97"/>
      <c r="J26" s="97"/>
      <c r="K26" s="97"/>
    </row>
    <row r="27" spans="1:11" ht="14.1" customHeight="1" x14ac:dyDescent="0.2">
      <c r="A27" s="7" t="s">
        <v>98</v>
      </c>
      <c r="B27" s="134">
        <v>104</v>
      </c>
      <c r="C27" s="134">
        <v>119</v>
      </c>
      <c r="D27" s="134">
        <v>118</v>
      </c>
      <c r="E27" s="134">
        <v>134</v>
      </c>
      <c r="F27" s="134">
        <v>132</v>
      </c>
      <c r="G27" s="1"/>
    </row>
    <row r="28" spans="1:11" ht="14.1" customHeight="1" x14ac:dyDescent="0.2">
      <c r="A28" s="7" t="s">
        <v>99</v>
      </c>
      <c r="B28" s="134">
        <v>28</v>
      </c>
      <c r="C28" s="134">
        <v>39</v>
      </c>
      <c r="D28" s="134">
        <v>20</v>
      </c>
      <c r="E28" s="134">
        <v>38</v>
      </c>
      <c r="F28" s="134">
        <v>21</v>
      </c>
      <c r="G28" s="1"/>
    </row>
    <row r="29" spans="1:11" ht="14.1" customHeight="1" x14ac:dyDescent="0.2">
      <c r="A29" s="7" t="s">
        <v>100</v>
      </c>
      <c r="B29" s="132">
        <v>7</v>
      </c>
      <c r="C29" s="134">
        <v>4</v>
      </c>
      <c r="D29" s="133">
        <v>4</v>
      </c>
      <c r="E29" s="133">
        <v>13</v>
      </c>
      <c r="F29" s="133">
        <v>9</v>
      </c>
      <c r="G29" s="1"/>
    </row>
    <row r="30" spans="1:11" ht="14.1" customHeight="1" x14ac:dyDescent="0.2">
      <c r="A30" s="21" t="s">
        <v>68</v>
      </c>
      <c r="B30" s="22"/>
      <c r="C30" s="22"/>
      <c r="D30" s="23"/>
      <c r="E30" s="23"/>
      <c r="F30" s="22"/>
    </row>
    <row r="31" spans="1:11" ht="14.1" customHeight="1" x14ac:dyDescent="0.2">
      <c r="A31" s="25" t="s">
        <v>152</v>
      </c>
      <c r="B31" s="26"/>
      <c r="C31" s="26"/>
      <c r="D31" s="26"/>
      <c r="E31" s="26"/>
      <c r="F31" s="26"/>
    </row>
    <row r="32" spans="1:11" ht="14.1" customHeight="1" x14ac:dyDescent="0.2">
      <c r="A32" s="40" t="s">
        <v>259</v>
      </c>
    </row>
    <row r="33" spans="1:9" ht="12" customHeight="1" x14ac:dyDescent="0.2">
      <c r="A33" s="40"/>
    </row>
    <row r="34" spans="1:9" ht="14.1" customHeight="1" x14ac:dyDescent="0.25">
      <c r="H34" s="97"/>
      <c r="I34" s="97"/>
    </row>
    <row r="35" spans="1:9" ht="14.1" customHeight="1" x14ac:dyDescent="0.25">
      <c r="H35" s="97"/>
      <c r="I35" s="97"/>
    </row>
    <row r="36" spans="1:9" ht="14.1" customHeight="1" x14ac:dyDescent="0.25">
      <c r="A36" s="6" t="s">
        <v>162</v>
      </c>
      <c r="B36" s="5"/>
      <c r="C36" s="5"/>
      <c r="D36" s="5"/>
      <c r="E36" s="5"/>
      <c r="H36" s="97"/>
      <c r="I36" s="97"/>
    </row>
    <row r="37" spans="1:9" ht="14.1" customHeight="1" x14ac:dyDescent="0.25">
      <c r="A37" s="7"/>
      <c r="B37" s="7"/>
      <c r="C37" s="7"/>
      <c r="D37" s="7"/>
      <c r="E37" s="7"/>
      <c r="F37" s="7"/>
      <c r="H37" s="97"/>
      <c r="I37" s="97"/>
    </row>
    <row r="38" spans="1:9" ht="15.95" customHeight="1" x14ac:dyDescent="0.2">
      <c r="A38" s="12"/>
      <c r="B38" s="12" t="s">
        <v>266</v>
      </c>
      <c r="C38" s="12" t="s">
        <v>267</v>
      </c>
      <c r="D38" s="12" t="s">
        <v>263</v>
      </c>
      <c r="E38" s="12" t="s">
        <v>265</v>
      </c>
      <c r="F38" s="12">
        <v>2019</v>
      </c>
    </row>
    <row r="39" spans="1:9" ht="14.1" customHeight="1" x14ac:dyDescent="0.2">
      <c r="A39" s="15"/>
      <c r="B39" s="15"/>
      <c r="C39" s="15"/>
      <c r="D39" s="15"/>
      <c r="E39" s="15"/>
      <c r="F39" s="15"/>
    </row>
    <row r="40" spans="1:9" ht="14.1" customHeight="1" x14ac:dyDescent="0.2">
      <c r="A40" s="41" t="s">
        <v>39</v>
      </c>
      <c r="B40" s="134">
        <v>570</v>
      </c>
      <c r="C40" s="134">
        <v>626</v>
      </c>
      <c r="D40" s="134">
        <v>568</v>
      </c>
      <c r="E40" s="134">
        <v>597</v>
      </c>
      <c r="F40" s="134">
        <v>536</v>
      </c>
    </row>
    <row r="41" spans="1:9" ht="14.1" customHeight="1" x14ac:dyDescent="0.2">
      <c r="A41" s="19" t="s">
        <v>49</v>
      </c>
      <c r="B41" s="134">
        <v>82</v>
      </c>
      <c r="C41" s="135">
        <v>60</v>
      </c>
      <c r="D41" s="135">
        <v>50</v>
      </c>
      <c r="E41" s="135">
        <v>53</v>
      </c>
      <c r="F41" s="135">
        <v>57</v>
      </c>
      <c r="G41" s="1"/>
    </row>
    <row r="42" spans="1:9" ht="14.1" customHeight="1" x14ac:dyDescent="0.2">
      <c r="A42" s="19" t="s">
        <v>50</v>
      </c>
      <c r="B42" s="134">
        <v>99</v>
      </c>
      <c r="C42" s="135">
        <v>111</v>
      </c>
      <c r="D42" s="135">
        <v>97</v>
      </c>
      <c r="E42" s="135">
        <v>95</v>
      </c>
      <c r="F42" s="135">
        <v>93</v>
      </c>
      <c r="G42" s="1"/>
    </row>
    <row r="43" spans="1:9" ht="14.1" customHeight="1" x14ac:dyDescent="0.2">
      <c r="A43" s="19" t="s">
        <v>47</v>
      </c>
      <c r="B43" s="134">
        <v>389</v>
      </c>
      <c r="C43" s="134">
        <v>455</v>
      </c>
      <c r="D43" s="134">
        <v>421</v>
      </c>
      <c r="E43" s="134">
        <v>449</v>
      </c>
      <c r="F43" s="134">
        <v>387</v>
      </c>
      <c r="G43" s="1"/>
    </row>
    <row r="44" spans="1:9" ht="14.1" customHeight="1" x14ac:dyDescent="0.2">
      <c r="A44" s="21"/>
      <c r="B44" s="22"/>
      <c r="C44" s="22"/>
      <c r="D44" s="23"/>
      <c r="E44" s="23"/>
      <c r="F44" s="22"/>
    </row>
    <row r="45" spans="1:9" ht="14.1" customHeight="1" x14ac:dyDescent="0.2">
      <c r="A45" s="25" t="s">
        <v>152</v>
      </c>
      <c r="B45" s="26"/>
      <c r="C45" s="26"/>
      <c r="D45" s="26"/>
      <c r="E45" s="26"/>
      <c r="F45" s="26"/>
    </row>
    <row r="46" spans="1:9" ht="14.1" customHeight="1" x14ac:dyDescent="0.2">
      <c r="A46" s="40" t="s">
        <v>259</v>
      </c>
    </row>
    <row r="47" spans="1:9" ht="12" customHeight="1" x14ac:dyDescent="0.2">
      <c r="A47" s="40"/>
    </row>
    <row r="48" spans="1:9" ht="14.1" customHeight="1" x14ac:dyDescent="0.2"/>
    <row r="49" spans="2:6" ht="14.1" customHeight="1" x14ac:dyDescent="0.2">
      <c r="B49" s="133"/>
      <c r="C49" s="135"/>
      <c r="D49" s="135"/>
      <c r="E49" s="135"/>
      <c r="F49" s="135"/>
    </row>
    <row r="50" spans="2:6" ht="14.1" customHeight="1" x14ac:dyDescent="0.2"/>
    <row r="51" spans="2:6" ht="14.1" customHeight="1" x14ac:dyDescent="0.2"/>
    <row r="52" spans="2:6" ht="14.1" customHeight="1" x14ac:dyDescent="0.2"/>
    <row r="53" spans="2:6" ht="14.1" customHeight="1" x14ac:dyDescent="0.2"/>
    <row r="54" spans="2:6" ht="14.1" customHeight="1" x14ac:dyDescent="0.2"/>
    <row r="55" spans="2:6" ht="14.1" customHeight="1" x14ac:dyDescent="0.2"/>
    <row r="56" spans="2:6" ht="14.1" customHeight="1" x14ac:dyDescent="0.2"/>
    <row r="57" spans="2:6" ht="14.1" customHeight="1" x14ac:dyDescent="0.2"/>
    <row r="58" spans="2:6" ht="14.1" customHeight="1" x14ac:dyDescent="0.2"/>
    <row r="59" spans="2:6" ht="14.1" customHeight="1" x14ac:dyDescent="0.2"/>
    <row r="60" spans="2:6" ht="14.1" customHeight="1" x14ac:dyDescent="0.2"/>
    <row r="61" spans="2:6" ht="14.1" customHeight="1" x14ac:dyDescent="0.2"/>
    <row r="62" spans="2:6" ht="14.1" customHeight="1" x14ac:dyDescent="0.2"/>
    <row r="63" spans="2:6" ht="14.1" customHeight="1" x14ac:dyDescent="0.2"/>
    <row r="64" spans="2:6" ht="14.1" customHeight="1" x14ac:dyDescent="0.2"/>
    <row r="65" ht="14.1" customHeight="1" x14ac:dyDescent="0.2"/>
    <row r="66" ht="14.1" customHeight="1" x14ac:dyDescent="0.2"/>
  </sheetData>
  <phoneticPr fontId="1" type="noConversion"/>
  <hyperlinks>
    <hyperlink ref="H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38:E38 B5:E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J35"/>
  <sheetViews>
    <sheetView zoomScaleNormal="100" workbookViewId="0">
      <selection activeCell="D14" sqref="D14"/>
    </sheetView>
  </sheetViews>
  <sheetFormatPr baseColWidth="10" defaultColWidth="11.42578125" defaultRowHeight="12.75" x14ac:dyDescent="0.2"/>
  <cols>
    <col min="1" max="1" width="28.42578125" style="4" customWidth="1"/>
    <col min="2" max="6" width="12.7109375" style="4" customWidth="1"/>
    <col min="7" max="16384" width="11.42578125" style="4"/>
  </cols>
  <sheetData>
    <row r="1" spans="1:10" ht="14.1" customHeight="1" thickBot="1" x14ac:dyDescent="0.25">
      <c r="A1" s="2" t="s">
        <v>147</v>
      </c>
      <c r="B1" s="3"/>
      <c r="C1" s="3"/>
      <c r="D1" s="3"/>
      <c r="E1" s="3"/>
      <c r="F1" s="3"/>
    </row>
    <row r="2" spans="1:10" ht="14.1" customHeight="1" x14ac:dyDescent="0.2">
      <c r="A2" s="5"/>
      <c r="B2" s="5"/>
      <c r="C2" s="5"/>
      <c r="D2" s="5"/>
      <c r="E2" s="5"/>
      <c r="H2" s="108" t="s">
        <v>182</v>
      </c>
    </row>
    <row r="3" spans="1:10" ht="14.1" customHeight="1" x14ac:dyDescent="0.2">
      <c r="A3" s="6" t="s">
        <v>163</v>
      </c>
      <c r="B3" s="5"/>
      <c r="C3" s="5"/>
      <c r="D3" s="5"/>
      <c r="E3" s="5"/>
    </row>
    <row r="4" spans="1:10" ht="14.1" customHeight="1" x14ac:dyDescent="0.2">
      <c r="A4" s="7"/>
      <c r="B4" s="7"/>
      <c r="C4" s="7"/>
      <c r="D4" s="7"/>
      <c r="E4" s="7"/>
      <c r="F4" s="7"/>
    </row>
    <row r="5" spans="1:10" ht="15.95" customHeight="1" x14ac:dyDescent="0.2">
      <c r="A5" s="12"/>
      <c r="B5" s="12" t="s">
        <v>266</v>
      </c>
      <c r="C5" s="12" t="s">
        <v>267</v>
      </c>
      <c r="D5" s="12" t="s">
        <v>263</v>
      </c>
      <c r="E5" s="12" t="s">
        <v>265</v>
      </c>
      <c r="F5" s="12">
        <v>2019</v>
      </c>
    </row>
    <row r="6" spans="1:10" ht="14.1" customHeight="1" x14ac:dyDescent="0.25">
      <c r="A6" s="15"/>
      <c r="B6" s="15"/>
      <c r="C6" s="15"/>
      <c r="D6" s="15"/>
      <c r="E6" s="15"/>
      <c r="F6" s="15"/>
      <c r="H6" s="97"/>
      <c r="I6" s="97"/>
    </row>
    <row r="7" spans="1:10" ht="14.1" customHeight="1" x14ac:dyDescent="0.25">
      <c r="A7" s="16" t="s">
        <v>31</v>
      </c>
      <c r="B7" s="135">
        <v>570</v>
      </c>
      <c r="C7" s="135">
        <v>626</v>
      </c>
      <c r="D7" s="135">
        <v>568</v>
      </c>
      <c r="E7" s="135">
        <v>597</v>
      </c>
      <c r="F7" s="135">
        <v>536</v>
      </c>
      <c r="H7" s="97"/>
      <c r="I7" s="97"/>
    </row>
    <row r="8" spans="1:10" ht="14.1" customHeight="1" x14ac:dyDescent="0.25">
      <c r="A8" s="19" t="s">
        <v>101</v>
      </c>
      <c r="B8" s="135">
        <v>531</v>
      </c>
      <c r="C8" s="135">
        <v>552</v>
      </c>
      <c r="D8" s="135">
        <v>522</v>
      </c>
      <c r="E8" s="135">
        <v>546</v>
      </c>
      <c r="F8" s="135">
        <v>486</v>
      </c>
      <c r="G8" s="31"/>
      <c r="H8" s="97"/>
      <c r="I8" s="97"/>
    </row>
    <row r="9" spans="1:10" ht="14.1" customHeight="1" x14ac:dyDescent="0.25">
      <c r="A9" s="19" t="s">
        <v>102</v>
      </c>
      <c r="B9" s="135">
        <v>3</v>
      </c>
      <c r="C9" s="135">
        <v>7</v>
      </c>
      <c r="D9" s="135">
        <v>3</v>
      </c>
      <c r="E9" s="135">
        <v>5</v>
      </c>
      <c r="F9" s="135">
        <v>2</v>
      </c>
      <c r="H9" s="97"/>
      <c r="I9" s="97"/>
    </row>
    <row r="10" spans="1:10" ht="14.1" customHeight="1" x14ac:dyDescent="0.25">
      <c r="A10" s="19" t="s">
        <v>103</v>
      </c>
      <c r="B10" s="135">
        <v>36</v>
      </c>
      <c r="C10" s="135">
        <v>67</v>
      </c>
      <c r="D10" s="135">
        <v>43</v>
      </c>
      <c r="E10" s="135">
        <v>46</v>
      </c>
      <c r="F10" s="135">
        <v>48</v>
      </c>
      <c r="H10" s="97"/>
      <c r="I10" s="97"/>
      <c r="J10" s="70"/>
    </row>
    <row r="11" spans="1:10" ht="14.1" customHeight="1" x14ac:dyDescent="0.25">
      <c r="A11" s="19"/>
      <c r="B11" s="15"/>
      <c r="C11" s="15"/>
      <c r="D11" s="15"/>
      <c r="E11" s="15"/>
      <c r="F11" s="15"/>
      <c r="H11" s="97"/>
      <c r="I11" s="97"/>
    </row>
    <row r="12" spans="1:10" ht="14.1" customHeight="1" x14ac:dyDescent="0.25">
      <c r="A12" s="16" t="s">
        <v>32</v>
      </c>
      <c r="B12" s="134">
        <v>570</v>
      </c>
      <c r="C12" s="134">
        <v>626</v>
      </c>
      <c r="D12" s="134">
        <v>568</v>
      </c>
      <c r="E12" s="135">
        <v>597</v>
      </c>
      <c r="F12" s="135">
        <v>536</v>
      </c>
      <c r="H12" s="97"/>
      <c r="I12" s="97"/>
    </row>
    <row r="13" spans="1:10" ht="14.1" customHeight="1" x14ac:dyDescent="0.25">
      <c r="A13" s="19" t="s">
        <v>104</v>
      </c>
      <c r="B13" s="134">
        <v>534</v>
      </c>
      <c r="C13" s="134">
        <v>554</v>
      </c>
      <c r="D13" s="134">
        <v>530</v>
      </c>
      <c r="E13" s="134">
        <v>553</v>
      </c>
      <c r="F13" s="134">
        <v>496</v>
      </c>
      <c r="G13" s="31"/>
      <c r="H13" s="97"/>
      <c r="I13" s="97"/>
    </row>
    <row r="14" spans="1:10" ht="14.1" customHeight="1" x14ac:dyDescent="0.25">
      <c r="A14" s="19" t="s">
        <v>105</v>
      </c>
      <c r="B14" s="145">
        <v>1</v>
      </c>
      <c r="C14" s="145">
        <v>5</v>
      </c>
      <c r="D14" s="145" t="s">
        <v>4</v>
      </c>
      <c r="E14" s="132">
        <v>2</v>
      </c>
      <c r="F14" s="132">
        <v>1</v>
      </c>
      <c r="H14" s="97"/>
      <c r="I14" s="97"/>
    </row>
    <row r="15" spans="1:10" ht="14.1" customHeight="1" x14ac:dyDescent="0.25">
      <c r="A15" s="19" t="s">
        <v>106</v>
      </c>
      <c r="B15" s="134">
        <v>35</v>
      </c>
      <c r="C15" s="134">
        <v>66</v>
      </c>
      <c r="D15" s="134">
        <v>38</v>
      </c>
      <c r="E15" s="134">
        <v>42</v>
      </c>
      <c r="F15" s="134">
        <v>40</v>
      </c>
      <c r="H15" s="97"/>
      <c r="I15" s="97"/>
    </row>
    <row r="16" spans="1:10" ht="14.1" customHeight="1" x14ac:dyDescent="0.2">
      <c r="A16" s="21"/>
      <c r="B16" s="22"/>
      <c r="C16" s="22"/>
      <c r="D16" s="23"/>
      <c r="E16" s="23"/>
      <c r="F16" s="22"/>
    </row>
    <row r="17" spans="1:9" ht="14.1" customHeight="1" x14ac:dyDescent="0.2">
      <c r="A17" s="25" t="s">
        <v>152</v>
      </c>
      <c r="B17" s="26"/>
      <c r="C17" s="26"/>
      <c r="D17" s="26"/>
      <c r="E17" s="26"/>
      <c r="F17" s="26"/>
    </row>
    <row r="18" spans="1:9" ht="14.1" customHeight="1" x14ac:dyDescent="0.2">
      <c r="A18" s="40" t="s">
        <v>172</v>
      </c>
      <c r="F18" s="4" t="s">
        <v>68</v>
      </c>
    </row>
    <row r="19" spans="1:9" ht="14.1" customHeight="1" x14ac:dyDescent="0.25">
      <c r="A19" s="40"/>
      <c r="H19" s="97"/>
      <c r="I19" s="97"/>
    </row>
    <row r="20" spans="1:9" ht="14.1" customHeight="1" x14ac:dyDescent="0.25">
      <c r="H20" s="97"/>
      <c r="I20" s="97"/>
    </row>
    <row r="21" spans="1:9" ht="14.1" customHeight="1" x14ac:dyDescent="0.25">
      <c r="H21" s="97"/>
      <c r="I21" s="97"/>
    </row>
    <row r="22" spans="1:9" ht="14.1" customHeight="1" x14ac:dyDescent="0.25">
      <c r="A22" s="6" t="s">
        <v>164</v>
      </c>
      <c r="B22" s="5"/>
      <c r="C22" s="5"/>
      <c r="D22" s="5"/>
      <c r="E22" s="5"/>
      <c r="H22" s="97"/>
      <c r="I22" s="97"/>
    </row>
    <row r="23" spans="1:9" ht="14.1" customHeight="1" x14ac:dyDescent="0.25">
      <c r="A23" s="7"/>
      <c r="B23" s="7"/>
      <c r="C23" s="7"/>
      <c r="D23" s="7"/>
      <c r="E23" s="7"/>
      <c r="F23" s="7"/>
      <c r="H23" s="97"/>
      <c r="I23" s="97"/>
    </row>
    <row r="24" spans="1:9" ht="15.95" customHeight="1" x14ac:dyDescent="0.25">
      <c r="A24" s="12"/>
      <c r="B24" s="12">
        <v>2015</v>
      </c>
      <c r="C24" s="12">
        <v>2016</v>
      </c>
      <c r="D24" s="12">
        <v>2017</v>
      </c>
      <c r="E24" s="12">
        <v>2018</v>
      </c>
      <c r="F24" s="12">
        <v>2019</v>
      </c>
      <c r="H24" s="97"/>
      <c r="I24" s="97"/>
    </row>
    <row r="25" spans="1:9" ht="14.1" customHeight="1" x14ac:dyDescent="0.25">
      <c r="A25" s="29"/>
      <c r="B25" s="29"/>
      <c r="C25" s="29"/>
      <c r="D25" s="29"/>
      <c r="E25" s="29"/>
      <c r="F25" s="29"/>
      <c r="H25" s="97"/>
      <c r="I25" s="97"/>
    </row>
    <row r="26" spans="1:9" ht="14.1" customHeight="1" x14ac:dyDescent="0.2">
      <c r="A26" s="41" t="s">
        <v>39</v>
      </c>
      <c r="B26" s="135">
        <v>570</v>
      </c>
      <c r="C26" s="135">
        <v>626</v>
      </c>
      <c r="D26" s="135">
        <v>568</v>
      </c>
      <c r="E26" s="135">
        <v>597</v>
      </c>
      <c r="F26" s="135">
        <v>536</v>
      </c>
    </row>
    <row r="27" spans="1:9" ht="14.1" customHeight="1" x14ac:dyDescent="0.2">
      <c r="A27" s="7" t="s">
        <v>45</v>
      </c>
      <c r="B27" s="135">
        <v>236</v>
      </c>
      <c r="C27" s="135">
        <v>236</v>
      </c>
      <c r="D27" s="135">
        <v>232</v>
      </c>
      <c r="E27" s="135">
        <v>228</v>
      </c>
      <c r="F27" s="135">
        <v>199</v>
      </c>
      <c r="G27" s="1"/>
    </row>
    <row r="28" spans="1:9" ht="14.1" customHeight="1" x14ac:dyDescent="0.2">
      <c r="A28" s="7" t="s">
        <v>46</v>
      </c>
      <c r="B28" s="134">
        <v>15</v>
      </c>
      <c r="C28" s="134">
        <v>9</v>
      </c>
      <c r="D28" s="134">
        <v>7</v>
      </c>
      <c r="E28" s="134">
        <v>14</v>
      </c>
      <c r="F28" s="134">
        <v>16</v>
      </c>
      <c r="G28" s="1"/>
    </row>
    <row r="29" spans="1:9" ht="14.1" customHeight="1" x14ac:dyDescent="0.2">
      <c r="A29" s="7" t="s">
        <v>47</v>
      </c>
      <c r="B29" s="133">
        <v>65</v>
      </c>
      <c r="C29" s="133">
        <v>88</v>
      </c>
      <c r="D29" s="133">
        <v>91</v>
      </c>
      <c r="E29" s="133">
        <v>115</v>
      </c>
      <c r="F29" s="133">
        <v>108</v>
      </c>
      <c r="G29" s="1"/>
    </row>
    <row r="30" spans="1:9" ht="14.1" customHeight="1" x14ac:dyDescent="0.2">
      <c r="A30" s="7" t="s">
        <v>48</v>
      </c>
      <c r="B30" s="133">
        <v>253</v>
      </c>
      <c r="C30" s="133">
        <v>292</v>
      </c>
      <c r="D30" s="133">
        <v>238</v>
      </c>
      <c r="E30" s="133">
        <v>240</v>
      </c>
      <c r="F30" s="133">
        <v>214</v>
      </c>
      <c r="G30" s="1"/>
    </row>
    <row r="31" spans="1:9" ht="14.1" customHeight="1" x14ac:dyDescent="0.2">
      <c r="A31" s="21" t="s">
        <v>68</v>
      </c>
      <c r="B31" s="22"/>
      <c r="C31" s="22"/>
      <c r="D31" s="23"/>
      <c r="E31" s="23"/>
      <c r="F31" s="22"/>
    </row>
    <row r="32" spans="1:9" ht="14.1" customHeight="1" x14ac:dyDescent="0.2">
      <c r="A32" s="25" t="s">
        <v>152</v>
      </c>
      <c r="B32" s="26"/>
      <c r="C32" s="26"/>
      <c r="D32" s="26"/>
      <c r="E32" s="26"/>
      <c r="F32" s="26"/>
    </row>
    <row r="33" spans="1:1" ht="14.1" customHeight="1" x14ac:dyDescent="0.2">
      <c r="A33" s="40" t="s">
        <v>172</v>
      </c>
    </row>
    <row r="34" spans="1:1" ht="12.95" customHeight="1" x14ac:dyDescent="0.2">
      <c r="A34" s="40"/>
    </row>
    <row r="35" spans="1:1" ht="12.95" customHeight="1" x14ac:dyDescent="0.2"/>
  </sheetData>
  <phoneticPr fontId="1" type="noConversion"/>
  <hyperlinks>
    <hyperlink ref="H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5:E5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K29"/>
  <sheetViews>
    <sheetView zoomScaleNormal="100" workbookViewId="0">
      <selection activeCell="D14" sqref="D14"/>
    </sheetView>
  </sheetViews>
  <sheetFormatPr baseColWidth="10" defaultColWidth="11.42578125" defaultRowHeight="12.75" x14ac:dyDescent="0.2"/>
  <cols>
    <col min="1" max="1" width="27.5703125" style="4" customWidth="1"/>
    <col min="2" max="6" width="12.7109375" style="4" customWidth="1"/>
    <col min="7" max="7" width="11.7109375" style="19" customWidth="1"/>
    <col min="8" max="8" width="19" style="4" customWidth="1"/>
    <col min="9" max="9" width="11.42578125" style="4"/>
    <col min="10" max="10" width="11.7109375" style="4" customWidth="1"/>
    <col min="11" max="16384" width="11.42578125" style="4"/>
  </cols>
  <sheetData>
    <row r="1" spans="1:11" ht="14.1" customHeight="1" thickBot="1" x14ac:dyDescent="0.25">
      <c r="A1" s="2" t="s">
        <v>147</v>
      </c>
      <c r="B1" s="3"/>
      <c r="C1" s="3"/>
      <c r="D1" s="3"/>
      <c r="E1" s="3"/>
      <c r="F1" s="3"/>
    </row>
    <row r="2" spans="1:11" ht="14.1" customHeight="1" x14ac:dyDescent="0.2">
      <c r="A2" s="5"/>
      <c r="B2" s="5"/>
      <c r="C2" s="5"/>
      <c r="D2" s="5"/>
      <c r="H2" s="108" t="s">
        <v>182</v>
      </c>
    </row>
    <row r="3" spans="1:11" ht="14.1" customHeight="1" x14ac:dyDescent="0.2">
      <c r="A3" s="6" t="s">
        <v>165</v>
      </c>
      <c r="B3" s="5"/>
      <c r="C3" s="5"/>
      <c r="D3" s="5"/>
    </row>
    <row r="4" spans="1:11" ht="14.1" customHeight="1" x14ac:dyDescent="0.2">
      <c r="A4" s="7"/>
      <c r="B4" s="7"/>
      <c r="C4" s="7"/>
      <c r="D4" s="7"/>
      <c r="E4" s="7"/>
      <c r="F4" s="7"/>
    </row>
    <row r="5" spans="1:11" ht="15.95" customHeight="1" x14ac:dyDescent="0.25">
      <c r="A5" s="12"/>
      <c r="B5" s="12" t="s">
        <v>266</v>
      </c>
      <c r="C5" s="12" t="s">
        <v>267</v>
      </c>
      <c r="D5" s="12" t="s">
        <v>263</v>
      </c>
      <c r="E5" s="12" t="s">
        <v>265</v>
      </c>
      <c r="F5" s="12">
        <v>2019</v>
      </c>
      <c r="G5" s="97"/>
      <c r="H5" s="97"/>
    </row>
    <row r="6" spans="1:11" ht="14.1" customHeight="1" x14ac:dyDescent="0.25">
      <c r="A6" s="29"/>
      <c r="B6" s="29"/>
      <c r="C6" s="29"/>
      <c r="D6" s="29"/>
      <c r="E6" s="29"/>
      <c r="F6" s="29"/>
      <c r="G6" s="97"/>
      <c r="H6" s="97"/>
    </row>
    <row r="7" spans="1:11" ht="14.1" customHeight="1" x14ac:dyDescent="0.25">
      <c r="A7" s="16" t="s">
        <v>39</v>
      </c>
      <c r="B7" s="132">
        <v>572</v>
      </c>
      <c r="C7" s="132">
        <v>629</v>
      </c>
      <c r="D7" s="132">
        <v>574</v>
      </c>
      <c r="E7" s="132">
        <v>597</v>
      </c>
      <c r="F7" s="132">
        <v>543</v>
      </c>
      <c r="G7" s="97"/>
      <c r="H7"/>
      <c r="I7"/>
      <c r="J7"/>
      <c r="K7"/>
    </row>
    <row r="8" spans="1:11" ht="14.1" customHeight="1" x14ac:dyDescent="0.25">
      <c r="A8" s="19"/>
      <c r="B8" s="29"/>
      <c r="C8" s="29"/>
      <c r="D8" s="29"/>
      <c r="E8" s="29"/>
      <c r="F8" s="29"/>
      <c r="G8" s="97"/>
      <c r="H8"/>
      <c r="I8"/>
      <c r="J8"/>
      <c r="K8"/>
    </row>
    <row r="9" spans="1:11" ht="14.1" customHeight="1" x14ac:dyDescent="0.25">
      <c r="A9" s="16" t="s">
        <v>111</v>
      </c>
      <c r="B9" s="135">
        <v>255</v>
      </c>
      <c r="C9" s="135">
        <v>294</v>
      </c>
      <c r="D9" s="135">
        <v>244</v>
      </c>
      <c r="E9" s="135">
        <v>240</v>
      </c>
      <c r="F9" s="135">
        <v>220</v>
      </c>
      <c r="G9" s="98"/>
      <c r="H9"/>
      <c r="I9"/>
      <c r="J9"/>
      <c r="K9"/>
    </row>
    <row r="10" spans="1:11" ht="14.1" customHeight="1" x14ac:dyDescent="0.25">
      <c r="A10" s="19"/>
      <c r="B10" s="18"/>
      <c r="C10" s="18"/>
      <c r="D10" s="18"/>
      <c r="E10" s="18"/>
      <c r="F10" s="18"/>
      <c r="G10" s="98"/>
      <c r="H10"/>
      <c r="I10"/>
      <c r="J10"/>
      <c r="K10"/>
    </row>
    <row r="11" spans="1:11" ht="14.1" customHeight="1" x14ac:dyDescent="0.25">
      <c r="A11" s="16" t="s">
        <v>122</v>
      </c>
      <c r="B11" s="18"/>
      <c r="C11" s="18"/>
      <c r="D11" s="18"/>
      <c r="E11" s="18"/>
      <c r="F11" s="18"/>
      <c r="G11" s="98"/>
      <c r="H11"/>
      <c r="I11"/>
      <c r="J11"/>
      <c r="K11"/>
    </row>
    <row r="12" spans="1:11" ht="14.1" customHeight="1" x14ac:dyDescent="0.25">
      <c r="A12" s="16" t="s">
        <v>123</v>
      </c>
      <c r="B12" s="132">
        <v>271</v>
      </c>
      <c r="C12" s="132">
        <v>272</v>
      </c>
      <c r="D12" s="132">
        <v>266</v>
      </c>
      <c r="E12" s="132">
        <v>265</v>
      </c>
      <c r="F12" s="132">
        <v>251</v>
      </c>
      <c r="G12" s="98"/>
      <c r="H12"/>
      <c r="I12"/>
      <c r="J12"/>
      <c r="K12"/>
    </row>
    <row r="13" spans="1:11" ht="14.1" customHeight="1" x14ac:dyDescent="0.25">
      <c r="A13" s="19" t="s">
        <v>51</v>
      </c>
      <c r="B13" s="132">
        <v>139</v>
      </c>
      <c r="C13" s="132">
        <v>140</v>
      </c>
      <c r="D13" s="132">
        <v>123</v>
      </c>
      <c r="E13" s="132">
        <v>130</v>
      </c>
      <c r="F13" s="132">
        <v>118</v>
      </c>
      <c r="G13" s="98"/>
      <c r="H13"/>
      <c r="I13"/>
      <c r="J13"/>
      <c r="K13"/>
    </row>
    <row r="14" spans="1:11" ht="14.1" customHeight="1" x14ac:dyDescent="0.25">
      <c r="A14" s="19" t="s">
        <v>52</v>
      </c>
      <c r="B14" s="132">
        <v>113</v>
      </c>
      <c r="C14" s="132">
        <v>116</v>
      </c>
      <c r="D14" s="132">
        <v>128</v>
      </c>
      <c r="E14" s="132">
        <v>123</v>
      </c>
      <c r="F14" s="132">
        <v>112</v>
      </c>
      <c r="G14" s="98"/>
      <c r="H14"/>
      <c r="I14"/>
      <c r="J14"/>
      <c r="K14"/>
    </row>
    <row r="15" spans="1:11" ht="14.1" customHeight="1" x14ac:dyDescent="0.25">
      <c r="A15" s="19" t="s">
        <v>112</v>
      </c>
      <c r="B15" s="132">
        <v>19</v>
      </c>
      <c r="C15" s="132">
        <v>16</v>
      </c>
      <c r="D15" s="132">
        <v>16</v>
      </c>
      <c r="E15" s="132">
        <v>12</v>
      </c>
      <c r="F15" s="132">
        <v>21</v>
      </c>
      <c r="G15" s="98"/>
      <c r="H15"/>
      <c r="I15"/>
      <c r="J15"/>
      <c r="K15"/>
    </row>
    <row r="16" spans="1:11" ht="14.1" customHeight="1" x14ac:dyDescent="0.25">
      <c r="B16" s="29"/>
      <c r="C16" s="29"/>
      <c r="D16" s="29"/>
      <c r="E16" s="29"/>
      <c r="F16" s="29"/>
      <c r="G16" s="98"/>
      <c r="H16"/>
      <c r="I16"/>
      <c r="J16"/>
      <c r="K16"/>
    </row>
    <row r="17" spans="1:11" ht="14.1" customHeight="1" x14ac:dyDescent="0.25">
      <c r="A17" s="41" t="s">
        <v>124</v>
      </c>
      <c r="B17" s="132">
        <v>19</v>
      </c>
      <c r="C17" s="132">
        <v>27</v>
      </c>
      <c r="D17" s="132">
        <v>23</v>
      </c>
      <c r="E17" s="132">
        <v>38</v>
      </c>
      <c r="F17" s="132">
        <v>35</v>
      </c>
      <c r="G17" s="98"/>
      <c r="H17"/>
      <c r="I17"/>
      <c r="J17"/>
      <c r="K17"/>
    </row>
    <row r="18" spans="1:11" ht="14.1" customHeight="1" x14ac:dyDescent="0.25">
      <c r="A18" s="7" t="s">
        <v>51</v>
      </c>
      <c r="B18" s="132">
        <v>13</v>
      </c>
      <c r="C18" s="132">
        <v>17</v>
      </c>
      <c r="D18" s="132">
        <v>15</v>
      </c>
      <c r="E18" s="132">
        <v>22</v>
      </c>
      <c r="F18" s="132">
        <v>28</v>
      </c>
      <c r="G18" s="98"/>
      <c r="H18"/>
      <c r="I18"/>
      <c r="J18"/>
      <c r="K18"/>
    </row>
    <row r="19" spans="1:11" ht="14.1" customHeight="1" x14ac:dyDescent="0.25">
      <c r="A19" s="7" t="s">
        <v>52</v>
      </c>
      <c r="B19" s="132">
        <v>5</v>
      </c>
      <c r="C19" s="132">
        <v>9</v>
      </c>
      <c r="D19" s="132">
        <v>9</v>
      </c>
      <c r="E19" s="132">
        <v>16</v>
      </c>
      <c r="F19" s="132">
        <v>7</v>
      </c>
      <c r="G19" s="98"/>
      <c r="H19"/>
      <c r="I19"/>
      <c r="J19"/>
      <c r="K19"/>
    </row>
    <row r="20" spans="1:11" ht="14.1" customHeight="1" x14ac:dyDescent="0.25">
      <c r="A20" s="7" t="s">
        <v>112</v>
      </c>
      <c r="B20" s="132" t="s">
        <v>4</v>
      </c>
      <c r="C20" s="132" t="s">
        <v>4</v>
      </c>
      <c r="D20" s="132" t="s">
        <v>4</v>
      </c>
      <c r="E20" s="132" t="s">
        <v>4</v>
      </c>
      <c r="F20" s="132" t="s">
        <v>4</v>
      </c>
      <c r="G20" s="98"/>
      <c r="H20"/>
      <c r="I20"/>
      <c r="J20"/>
      <c r="K20"/>
    </row>
    <row r="21" spans="1:11" ht="14.1" customHeight="1" x14ac:dyDescent="0.25">
      <c r="A21" s="7"/>
      <c r="B21" s="29"/>
      <c r="C21" s="29"/>
      <c r="D21" s="29"/>
      <c r="E21" s="29"/>
      <c r="F21" s="29"/>
      <c r="G21" s="98"/>
    </row>
    <row r="22" spans="1:11" ht="14.1" customHeight="1" x14ac:dyDescent="0.25">
      <c r="A22" s="41" t="s">
        <v>125</v>
      </c>
      <c r="B22" s="132">
        <v>28</v>
      </c>
      <c r="C22" s="132">
        <v>36</v>
      </c>
      <c r="D22" s="132">
        <v>41</v>
      </c>
      <c r="E22" s="132">
        <v>54</v>
      </c>
      <c r="F22" s="132">
        <v>38</v>
      </c>
      <c r="G22" s="98"/>
    </row>
    <row r="23" spans="1:11" ht="14.1" customHeight="1" x14ac:dyDescent="0.25">
      <c r="A23" s="7" t="s">
        <v>52</v>
      </c>
      <c r="B23" s="132">
        <v>15</v>
      </c>
      <c r="C23" s="132">
        <v>31</v>
      </c>
      <c r="D23" s="132">
        <v>26</v>
      </c>
      <c r="E23" s="132">
        <v>34</v>
      </c>
      <c r="F23" s="132">
        <v>27</v>
      </c>
      <c r="G23" s="98"/>
    </row>
    <row r="24" spans="1:11" ht="14.1" customHeight="1" x14ac:dyDescent="0.25">
      <c r="A24" s="7" t="s">
        <v>112</v>
      </c>
      <c r="B24" s="132">
        <v>13</v>
      </c>
      <c r="C24" s="132">
        <v>5</v>
      </c>
      <c r="D24" s="132">
        <v>15</v>
      </c>
      <c r="E24" s="132">
        <v>20</v>
      </c>
      <c r="F24" s="132">
        <v>11</v>
      </c>
      <c r="G24" s="98"/>
    </row>
    <row r="25" spans="1:11" ht="14.1" customHeight="1" x14ac:dyDescent="0.25">
      <c r="A25" s="21" t="s">
        <v>68</v>
      </c>
      <c r="B25" s="23"/>
      <c r="C25" s="18"/>
      <c r="D25" s="18"/>
      <c r="E25" s="18"/>
      <c r="F25" s="18"/>
      <c r="G25" s="98"/>
    </row>
    <row r="26" spans="1:11" ht="14.1" customHeight="1" x14ac:dyDescent="0.2">
      <c r="A26" s="25" t="s">
        <v>152</v>
      </c>
      <c r="B26" s="26"/>
      <c r="C26" s="26"/>
      <c r="D26" s="26"/>
      <c r="E26" s="26"/>
      <c r="F26" s="26"/>
    </row>
    <row r="27" spans="1:11" ht="14.1" customHeight="1" x14ac:dyDescent="0.2">
      <c r="A27" s="40"/>
    </row>
    <row r="28" spans="1:11" ht="14.1" customHeight="1" x14ac:dyDescent="0.2">
      <c r="A28" s="99"/>
      <c r="E28" s="5"/>
      <c r="F28" s="130"/>
    </row>
    <row r="29" spans="1:11" x14ac:dyDescent="0.2">
      <c r="G29" s="70"/>
    </row>
  </sheetData>
  <phoneticPr fontId="1" type="noConversion"/>
  <hyperlinks>
    <hyperlink ref="H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5:E5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K33"/>
  <sheetViews>
    <sheetView workbookViewId="0">
      <selection activeCell="D14" sqref="D14"/>
    </sheetView>
  </sheetViews>
  <sheetFormatPr baseColWidth="10" defaultColWidth="11.42578125" defaultRowHeight="12.75" x14ac:dyDescent="0.2"/>
  <cols>
    <col min="1" max="1" width="28.5703125" style="4" customWidth="1"/>
    <col min="2" max="3" width="14.7109375" style="4" customWidth="1"/>
    <col min="4" max="4" width="4.7109375" style="4" customWidth="1"/>
    <col min="5" max="6" width="14.7109375" style="4" customWidth="1"/>
    <col min="7" max="7" width="16.7109375" style="4" customWidth="1"/>
    <col min="8" max="8" width="25.5703125" style="4" customWidth="1"/>
    <col min="9" max="9" width="8.85546875" style="4" customWidth="1"/>
    <col min="10" max="10" width="5.140625" style="4" customWidth="1"/>
    <col min="11" max="13" width="10.5703125" style="4" customWidth="1"/>
    <col min="14" max="16384" width="11.42578125" style="4"/>
  </cols>
  <sheetData>
    <row r="1" spans="1:8" ht="13.5" thickBot="1" x14ac:dyDescent="0.25">
      <c r="A1" s="2" t="s">
        <v>147</v>
      </c>
      <c r="B1" s="3"/>
      <c r="C1" s="3"/>
      <c r="D1" s="3"/>
      <c r="E1" s="3"/>
      <c r="F1" s="3"/>
    </row>
    <row r="2" spans="1:8" ht="14.25" x14ac:dyDescent="0.2">
      <c r="A2" s="115"/>
      <c r="B2" s="115"/>
      <c r="C2" s="115"/>
      <c r="D2" s="115"/>
      <c r="E2" s="115"/>
      <c r="F2" s="115"/>
      <c r="H2" s="108" t="s">
        <v>182</v>
      </c>
    </row>
    <row r="3" spans="1:8" x14ac:dyDescent="0.2">
      <c r="A3" s="96" t="s">
        <v>166</v>
      </c>
      <c r="B3" s="115"/>
      <c r="C3" s="115"/>
      <c r="D3" s="115"/>
      <c r="E3" s="115"/>
      <c r="F3" s="115"/>
    </row>
    <row r="5" spans="1:8" x14ac:dyDescent="0.2">
      <c r="A5" s="115"/>
      <c r="B5" s="115"/>
      <c r="C5" s="115"/>
      <c r="D5" s="115"/>
      <c r="E5" s="115"/>
      <c r="F5" s="115"/>
    </row>
    <row r="6" spans="1:8" x14ac:dyDescent="0.2">
      <c r="A6" s="6" t="s">
        <v>251</v>
      </c>
      <c r="B6" s="115"/>
      <c r="C6" s="115"/>
      <c r="D6" s="115"/>
      <c r="E6" s="115"/>
      <c r="F6" s="115"/>
    </row>
    <row r="7" spans="1:8" x14ac:dyDescent="0.2">
      <c r="A7" s="6" t="s">
        <v>252</v>
      </c>
      <c r="B7" s="124"/>
      <c r="C7" s="124"/>
      <c r="D7" s="124"/>
      <c r="E7" s="124"/>
      <c r="F7" s="124"/>
    </row>
    <row r="8" spans="1:8" x14ac:dyDescent="0.2">
      <c r="A8" s="7"/>
      <c r="B8" s="7"/>
      <c r="C8" s="7"/>
      <c r="D8" s="7"/>
      <c r="E8" s="7"/>
      <c r="F8" s="7"/>
    </row>
    <row r="9" spans="1:8" ht="12" customHeight="1" x14ac:dyDescent="0.2">
      <c r="A9" s="85"/>
      <c r="B9" s="174" t="s">
        <v>265</v>
      </c>
      <c r="C9" s="174" t="s">
        <v>264</v>
      </c>
      <c r="D9" s="85" t="s">
        <v>264</v>
      </c>
      <c r="E9" s="174" t="s">
        <v>271</v>
      </c>
      <c r="F9" s="174" t="s">
        <v>264</v>
      </c>
    </row>
    <row r="10" spans="1:8" ht="12" customHeight="1" x14ac:dyDescent="0.2">
      <c r="A10" s="91"/>
      <c r="B10" s="12" t="s">
        <v>235</v>
      </c>
      <c r="C10" s="12" t="s">
        <v>236</v>
      </c>
      <c r="D10" s="13"/>
      <c r="E10" s="12" t="s">
        <v>235</v>
      </c>
      <c r="F10" s="12" t="s">
        <v>236</v>
      </c>
    </row>
    <row r="11" spans="1:8" ht="14.1" customHeight="1" x14ac:dyDescent="0.2">
      <c r="A11" s="14"/>
      <c r="B11" s="15"/>
      <c r="C11" s="15"/>
      <c r="D11" s="15"/>
      <c r="E11" s="15"/>
      <c r="F11" s="15"/>
      <c r="G11" s="1"/>
      <c r="H11" s="31"/>
    </row>
    <row r="12" spans="1:8" ht="14.1" customHeight="1" x14ac:dyDescent="0.2">
      <c r="A12" s="14" t="s">
        <v>39</v>
      </c>
      <c r="B12" s="132">
        <v>331</v>
      </c>
      <c r="C12" s="132">
        <v>326</v>
      </c>
      <c r="D12" s="29" t="s">
        <v>68</v>
      </c>
      <c r="E12" s="132">
        <v>296</v>
      </c>
      <c r="F12" s="132">
        <v>294</v>
      </c>
      <c r="G12" s="1"/>
      <c r="H12" s="31"/>
    </row>
    <row r="13" spans="1:8" ht="14.1" customHeight="1" x14ac:dyDescent="0.2">
      <c r="A13" s="14"/>
      <c r="B13" s="29"/>
      <c r="C13" s="29"/>
      <c r="D13" s="29"/>
      <c r="E13" s="29"/>
      <c r="F13" s="29"/>
      <c r="G13" s="1"/>
      <c r="H13" s="31"/>
    </row>
    <row r="14" spans="1:8" ht="14.1" customHeight="1" x14ac:dyDescent="0.2">
      <c r="A14" s="19" t="s">
        <v>195</v>
      </c>
      <c r="B14" s="75"/>
      <c r="C14" s="75"/>
      <c r="D14" s="75"/>
      <c r="E14" s="75"/>
      <c r="F14" s="75"/>
      <c r="G14" s="1"/>
      <c r="H14" s="31"/>
    </row>
    <row r="15" spans="1:8" ht="14.1" customHeight="1" x14ac:dyDescent="0.2">
      <c r="A15" s="100" t="s">
        <v>127</v>
      </c>
      <c r="B15" s="132">
        <v>7</v>
      </c>
      <c r="C15" s="132">
        <v>4</v>
      </c>
      <c r="D15" s="29" t="s">
        <v>68</v>
      </c>
      <c r="E15" s="132">
        <v>8</v>
      </c>
      <c r="F15" s="132" t="s">
        <v>4</v>
      </c>
      <c r="G15" s="1"/>
      <c r="H15" s="31"/>
    </row>
    <row r="16" spans="1:8" ht="14.1" customHeight="1" x14ac:dyDescent="0.2">
      <c r="A16" s="100" t="s">
        <v>128</v>
      </c>
      <c r="B16" s="132">
        <v>69</v>
      </c>
      <c r="C16" s="132">
        <v>39</v>
      </c>
      <c r="D16" s="29" t="s">
        <v>68</v>
      </c>
      <c r="E16" s="132">
        <v>55</v>
      </c>
      <c r="F16" s="132">
        <v>42</v>
      </c>
      <c r="G16" s="1"/>
      <c r="H16" s="31"/>
    </row>
    <row r="17" spans="1:11" ht="14.1" customHeight="1" x14ac:dyDescent="0.2">
      <c r="A17" s="100" t="s">
        <v>129</v>
      </c>
      <c r="B17" s="132">
        <v>208</v>
      </c>
      <c r="C17" s="132">
        <v>200</v>
      </c>
      <c r="D17" s="29" t="s">
        <v>68</v>
      </c>
      <c r="E17" s="132">
        <v>183</v>
      </c>
      <c r="F17" s="132">
        <v>178</v>
      </c>
      <c r="G17" s="1"/>
      <c r="H17" s="31"/>
    </row>
    <row r="18" spans="1:11" ht="14.1" customHeight="1" x14ac:dyDescent="0.2">
      <c r="A18" s="100" t="s">
        <v>130</v>
      </c>
      <c r="B18" s="132">
        <v>44</v>
      </c>
      <c r="C18" s="132">
        <v>78</v>
      </c>
      <c r="D18" s="29" t="s">
        <v>68</v>
      </c>
      <c r="E18" s="132">
        <v>44</v>
      </c>
      <c r="F18" s="132">
        <v>68</v>
      </c>
      <c r="G18" s="1"/>
      <c r="H18" s="31"/>
    </row>
    <row r="19" spans="1:11" ht="14.1" customHeight="1" x14ac:dyDescent="0.2">
      <c r="A19" s="100" t="s">
        <v>131</v>
      </c>
      <c r="B19" s="132">
        <v>3</v>
      </c>
      <c r="C19" s="132">
        <v>5</v>
      </c>
      <c r="D19" s="29" t="s">
        <v>68</v>
      </c>
      <c r="E19" s="132">
        <v>6</v>
      </c>
      <c r="F19" s="132">
        <v>6</v>
      </c>
      <c r="G19" s="1"/>
      <c r="H19" s="31"/>
    </row>
    <row r="20" spans="1:11" ht="14.1" customHeight="1" x14ac:dyDescent="0.2">
      <c r="A20" s="16"/>
      <c r="B20" s="29"/>
      <c r="C20" s="29"/>
      <c r="D20" s="29"/>
      <c r="E20" s="29"/>
      <c r="F20" s="29"/>
      <c r="G20" s="1"/>
      <c r="H20" s="31"/>
    </row>
    <row r="21" spans="1:11" ht="14.1" customHeight="1" x14ac:dyDescent="0.2">
      <c r="A21" s="19" t="s">
        <v>198</v>
      </c>
      <c r="B21" s="20"/>
      <c r="C21" s="29"/>
      <c r="D21" s="29"/>
      <c r="E21" s="29"/>
      <c r="F21" s="29"/>
      <c r="G21" s="1"/>
      <c r="H21" s="31"/>
    </row>
    <row r="22" spans="1:11" ht="14.1" customHeight="1" x14ac:dyDescent="0.2">
      <c r="A22" s="100" t="s">
        <v>199</v>
      </c>
      <c r="B22" s="133">
        <v>225</v>
      </c>
      <c r="C22" s="132">
        <v>214</v>
      </c>
      <c r="D22" s="29" t="s">
        <v>68</v>
      </c>
      <c r="E22" s="132">
        <v>182</v>
      </c>
      <c r="F22" s="132">
        <v>197</v>
      </c>
      <c r="G22" s="1"/>
      <c r="H22" s="31"/>
      <c r="K22" s="1"/>
    </row>
    <row r="23" spans="1:11" ht="14.1" customHeight="1" x14ac:dyDescent="0.2">
      <c r="A23" s="116" t="s">
        <v>146</v>
      </c>
      <c r="B23" s="133">
        <v>175</v>
      </c>
      <c r="C23" s="132">
        <v>166</v>
      </c>
      <c r="D23" s="29" t="s">
        <v>68</v>
      </c>
      <c r="E23" s="132">
        <v>145</v>
      </c>
      <c r="F23" s="132">
        <v>160</v>
      </c>
      <c r="G23" s="1"/>
      <c r="H23" s="31"/>
      <c r="K23" s="1"/>
    </row>
    <row r="24" spans="1:11" ht="14.1" customHeight="1" x14ac:dyDescent="0.2">
      <c r="A24" s="116" t="s">
        <v>200</v>
      </c>
      <c r="B24" s="133">
        <v>46</v>
      </c>
      <c r="C24" s="132">
        <v>46</v>
      </c>
      <c r="D24" s="29" t="s">
        <v>68</v>
      </c>
      <c r="E24" s="132">
        <v>34</v>
      </c>
      <c r="F24" s="132">
        <v>35</v>
      </c>
      <c r="G24" s="1"/>
      <c r="H24" s="31"/>
      <c r="K24" s="1"/>
    </row>
    <row r="25" spans="1:11" ht="14.1" customHeight="1" x14ac:dyDescent="0.2">
      <c r="A25" s="116" t="s">
        <v>174</v>
      </c>
      <c r="B25" s="133">
        <v>4</v>
      </c>
      <c r="C25" s="132">
        <v>2</v>
      </c>
      <c r="D25" s="29" t="s">
        <v>68</v>
      </c>
      <c r="E25" s="132">
        <v>3</v>
      </c>
      <c r="F25" s="132">
        <v>2</v>
      </c>
      <c r="G25" s="1"/>
      <c r="H25" s="31"/>
      <c r="K25" s="1"/>
    </row>
    <row r="26" spans="1:11" ht="14.1" customHeight="1" x14ac:dyDescent="0.2">
      <c r="A26" s="100" t="s">
        <v>176</v>
      </c>
      <c r="B26" s="133">
        <v>28</v>
      </c>
      <c r="C26" s="132">
        <v>40</v>
      </c>
      <c r="D26" s="29" t="s">
        <v>68</v>
      </c>
      <c r="E26" s="132">
        <v>33</v>
      </c>
      <c r="F26" s="132">
        <v>39</v>
      </c>
      <c r="G26" s="1"/>
      <c r="H26" s="31"/>
    </row>
    <row r="27" spans="1:11" ht="14.1" customHeight="1" x14ac:dyDescent="0.2">
      <c r="A27" s="100" t="s">
        <v>175</v>
      </c>
      <c r="B27" s="133">
        <v>76</v>
      </c>
      <c r="C27" s="132">
        <v>68</v>
      </c>
      <c r="D27" s="29" t="s">
        <v>68</v>
      </c>
      <c r="E27" s="132">
        <v>76</v>
      </c>
      <c r="F27" s="132">
        <v>51</v>
      </c>
      <c r="G27" s="1"/>
      <c r="H27" s="31"/>
      <c r="I27" s="1"/>
    </row>
    <row r="28" spans="1:11" ht="14.1" customHeight="1" x14ac:dyDescent="0.2">
      <c r="A28" s="104" t="s">
        <v>201</v>
      </c>
      <c r="B28" s="133">
        <v>2</v>
      </c>
      <c r="C28" s="132">
        <v>4</v>
      </c>
      <c r="D28" s="29" t="s">
        <v>68</v>
      </c>
      <c r="E28" s="132">
        <v>5</v>
      </c>
      <c r="F28" s="132">
        <v>7</v>
      </c>
      <c r="G28" s="1"/>
      <c r="H28" s="31"/>
    </row>
    <row r="29" spans="1:11" ht="14.1" customHeight="1" x14ac:dyDescent="0.2">
      <c r="A29" s="100" t="s">
        <v>202</v>
      </c>
      <c r="B29" s="132" t="s">
        <v>4</v>
      </c>
      <c r="C29" s="132" t="s">
        <v>4</v>
      </c>
      <c r="D29" s="132"/>
      <c r="E29" s="132" t="s">
        <v>4</v>
      </c>
      <c r="F29" s="132" t="s">
        <v>4</v>
      </c>
      <c r="G29" s="1"/>
      <c r="H29" s="31"/>
    </row>
    <row r="30" spans="1:11" x14ac:dyDescent="0.2">
      <c r="A30" s="21"/>
      <c r="B30" s="22"/>
      <c r="C30" s="22"/>
      <c r="D30" s="22"/>
      <c r="E30" s="23"/>
      <c r="F30" s="23"/>
      <c r="G30" s="1"/>
      <c r="H30" s="31"/>
    </row>
    <row r="31" spans="1:11" ht="14.1" customHeight="1" x14ac:dyDescent="0.2">
      <c r="A31" s="25" t="s">
        <v>216</v>
      </c>
      <c r="B31" s="26"/>
      <c r="C31" s="26"/>
      <c r="D31" s="26"/>
      <c r="E31" s="26"/>
      <c r="F31" s="26"/>
      <c r="G31" s="1"/>
      <c r="H31" s="31"/>
    </row>
    <row r="32" spans="1:11" ht="12.95" customHeight="1" x14ac:dyDescent="0.2">
      <c r="A32" s="40" t="s">
        <v>260</v>
      </c>
      <c r="B32" s="40"/>
      <c r="C32" s="40"/>
      <c r="D32" s="40"/>
      <c r="E32" s="40"/>
      <c r="F32" s="40"/>
      <c r="G32" s="1"/>
      <c r="H32" s="31"/>
    </row>
    <row r="33" spans="1:6" ht="12.95" customHeight="1" x14ac:dyDescent="0.2">
      <c r="A33" s="40" t="s">
        <v>261</v>
      </c>
      <c r="B33" s="40"/>
      <c r="C33" s="40"/>
      <c r="D33" s="40"/>
      <c r="E33" s="40"/>
      <c r="F33" s="40"/>
    </row>
  </sheetData>
  <mergeCells count="2">
    <mergeCell ref="B9:C9"/>
    <mergeCell ref="E9:F9"/>
  </mergeCells>
  <hyperlinks>
    <hyperlink ref="H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9:F9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2:L45"/>
  <sheetViews>
    <sheetView zoomScaleNormal="100" workbookViewId="0">
      <selection activeCell="D14" sqref="D14"/>
    </sheetView>
  </sheetViews>
  <sheetFormatPr baseColWidth="10" defaultColWidth="11.42578125" defaultRowHeight="12.75" x14ac:dyDescent="0.2"/>
  <cols>
    <col min="1" max="1" width="23.5703125" style="4" customWidth="1"/>
    <col min="2" max="6" width="13.7109375" style="4" customWidth="1"/>
    <col min="7" max="7" width="11.7109375" style="4" customWidth="1"/>
    <col min="8" max="8" width="19.140625" style="4" customWidth="1"/>
    <col min="9" max="9" width="11.42578125" style="4"/>
    <col min="10" max="10" width="2.7109375" style="4" customWidth="1"/>
    <col min="11" max="16384" width="11.42578125" style="4"/>
  </cols>
  <sheetData>
    <row r="2" spans="1:12" ht="14.1" customHeight="1" x14ac:dyDescent="0.2">
      <c r="A2" s="6" t="s">
        <v>237</v>
      </c>
      <c r="B2" s="5"/>
      <c r="C2" s="5"/>
      <c r="D2" s="5"/>
      <c r="E2" s="5"/>
      <c r="H2" s="108" t="s">
        <v>182</v>
      </c>
    </row>
    <row r="3" spans="1:12" ht="14.1" customHeight="1" x14ac:dyDescent="0.2">
      <c r="A3" s="7"/>
      <c r="B3" s="7"/>
      <c r="C3" s="7"/>
      <c r="D3" s="7"/>
      <c r="E3" s="7"/>
      <c r="F3" s="7"/>
      <c r="H3" s="18"/>
      <c r="I3" s="18"/>
      <c r="J3" s="18"/>
      <c r="K3" s="18"/>
      <c r="L3" s="18"/>
    </row>
    <row r="4" spans="1:12" ht="15.95" customHeight="1" x14ac:dyDescent="0.2">
      <c r="A4" s="12"/>
      <c r="B4" s="12">
        <v>2015</v>
      </c>
      <c r="C4" s="12">
        <v>2016</v>
      </c>
      <c r="D4" s="12">
        <v>2017</v>
      </c>
      <c r="E4" s="12">
        <v>2018</v>
      </c>
      <c r="F4" s="12">
        <v>2019</v>
      </c>
      <c r="H4" s="18"/>
      <c r="I4" s="18"/>
      <c r="J4" s="18"/>
      <c r="K4" s="18"/>
      <c r="L4" s="18"/>
    </row>
    <row r="5" spans="1:12" ht="14.1" customHeight="1" x14ac:dyDescent="0.2">
      <c r="A5" s="15"/>
      <c r="B5" s="15"/>
      <c r="C5" s="15"/>
      <c r="D5" s="15"/>
      <c r="E5" s="15"/>
      <c r="F5" s="15"/>
      <c r="H5" s="18"/>
      <c r="I5" s="18"/>
      <c r="J5" s="18"/>
      <c r="K5" s="18"/>
      <c r="L5" s="18"/>
    </row>
    <row r="6" spans="1:12" ht="14.1" customHeight="1" x14ac:dyDescent="0.2">
      <c r="A6" s="14" t="s">
        <v>12</v>
      </c>
      <c r="B6" s="134">
        <v>198</v>
      </c>
      <c r="C6" s="134">
        <v>225</v>
      </c>
      <c r="D6" s="134">
        <v>225</v>
      </c>
      <c r="E6" s="134">
        <v>331</v>
      </c>
      <c r="F6" s="134">
        <v>296</v>
      </c>
      <c r="H6" s="18"/>
      <c r="I6" s="18"/>
      <c r="J6" s="18"/>
      <c r="K6" s="18"/>
      <c r="L6" s="18"/>
    </row>
    <row r="7" spans="1:12" ht="14.1" customHeight="1" x14ac:dyDescent="0.2">
      <c r="A7" s="100" t="s">
        <v>77</v>
      </c>
      <c r="B7" s="134">
        <v>53</v>
      </c>
      <c r="C7" s="134">
        <v>55</v>
      </c>
      <c r="D7" s="134">
        <v>69</v>
      </c>
      <c r="E7" s="134">
        <v>68</v>
      </c>
      <c r="F7" s="134">
        <v>75</v>
      </c>
      <c r="H7" s="18"/>
      <c r="I7" s="18"/>
      <c r="J7" s="18"/>
      <c r="K7" s="18"/>
      <c r="L7" s="18"/>
    </row>
    <row r="8" spans="1:12" ht="14.1" customHeight="1" x14ac:dyDescent="0.2">
      <c r="A8" s="100" t="s">
        <v>229</v>
      </c>
      <c r="B8" s="134">
        <v>3</v>
      </c>
      <c r="C8" s="134">
        <v>12</v>
      </c>
      <c r="D8" s="134">
        <v>11</v>
      </c>
      <c r="E8" s="134">
        <v>16</v>
      </c>
      <c r="F8" s="134">
        <v>12</v>
      </c>
      <c r="H8" s="18"/>
      <c r="I8" s="18"/>
      <c r="J8" s="18"/>
      <c r="K8" s="18"/>
      <c r="L8" s="18"/>
    </row>
    <row r="9" spans="1:12" ht="14.1" customHeight="1" x14ac:dyDescent="0.2">
      <c r="A9" s="100" t="s">
        <v>230</v>
      </c>
      <c r="B9" s="135">
        <v>11</v>
      </c>
      <c r="C9" s="135">
        <v>20</v>
      </c>
      <c r="D9" s="135">
        <v>19</v>
      </c>
      <c r="E9" s="135">
        <v>26</v>
      </c>
      <c r="F9" s="135">
        <v>19</v>
      </c>
      <c r="H9" s="18"/>
      <c r="I9" s="18"/>
      <c r="J9" s="18"/>
      <c r="K9" s="18"/>
      <c r="L9" s="18"/>
    </row>
    <row r="10" spans="1:12" ht="14.1" customHeight="1" x14ac:dyDescent="0.2">
      <c r="A10" s="100" t="s">
        <v>231</v>
      </c>
      <c r="B10" s="135">
        <v>20</v>
      </c>
      <c r="C10" s="135">
        <v>20</v>
      </c>
      <c r="D10" s="135">
        <v>21</v>
      </c>
      <c r="E10" s="135">
        <v>29</v>
      </c>
      <c r="F10" s="146">
        <v>19</v>
      </c>
      <c r="H10" s="18"/>
      <c r="I10" s="18"/>
      <c r="J10" s="18"/>
      <c r="K10" s="18"/>
      <c r="L10" s="18"/>
    </row>
    <row r="11" spans="1:12" ht="14.1" customHeight="1" x14ac:dyDescent="0.2">
      <c r="A11" s="100" t="s">
        <v>232</v>
      </c>
      <c r="B11" s="135">
        <v>63</v>
      </c>
      <c r="C11" s="135">
        <v>53</v>
      </c>
      <c r="D11" s="135">
        <v>52</v>
      </c>
      <c r="E11" s="135">
        <v>102</v>
      </c>
      <c r="F11" s="146">
        <v>100</v>
      </c>
      <c r="H11" s="18"/>
      <c r="I11" s="18"/>
      <c r="J11" s="18"/>
      <c r="K11" s="18"/>
      <c r="L11" s="18"/>
    </row>
    <row r="12" spans="1:12" ht="14.1" customHeight="1" x14ac:dyDescent="0.2">
      <c r="A12" s="100" t="s">
        <v>233</v>
      </c>
      <c r="B12" s="135">
        <v>43</v>
      </c>
      <c r="C12" s="135">
        <v>59</v>
      </c>
      <c r="D12" s="135">
        <v>48</v>
      </c>
      <c r="E12" s="135">
        <v>84</v>
      </c>
      <c r="F12" s="138">
        <v>69</v>
      </c>
      <c r="H12" s="18"/>
      <c r="I12" s="18"/>
      <c r="J12" s="18"/>
      <c r="K12" s="18"/>
      <c r="L12" s="18"/>
    </row>
    <row r="13" spans="1:12" ht="14.1" customHeight="1" x14ac:dyDescent="0.2">
      <c r="A13" s="100" t="s">
        <v>234</v>
      </c>
      <c r="B13" s="135">
        <v>5</v>
      </c>
      <c r="C13" s="135">
        <v>6</v>
      </c>
      <c r="D13" s="135">
        <v>5</v>
      </c>
      <c r="E13" s="135">
        <v>6</v>
      </c>
      <c r="F13" s="138">
        <v>2</v>
      </c>
      <c r="H13" s="18"/>
      <c r="I13" s="18"/>
      <c r="J13" s="18"/>
      <c r="K13" s="18"/>
      <c r="L13" s="18"/>
    </row>
    <row r="14" spans="1:12" ht="14.1" customHeight="1" x14ac:dyDescent="0.2">
      <c r="A14" s="21"/>
      <c r="B14" s="22"/>
      <c r="C14" s="22"/>
      <c r="D14" s="23"/>
      <c r="E14" s="23"/>
      <c r="F14" s="22"/>
      <c r="H14" s="18"/>
      <c r="I14" s="18"/>
      <c r="J14" s="18"/>
      <c r="K14" s="18"/>
      <c r="L14" s="18"/>
    </row>
    <row r="15" spans="1:12" ht="14.1" customHeight="1" x14ac:dyDescent="0.2">
      <c r="A15" s="25" t="s">
        <v>216</v>
      </c>
      <c r="B15" s="26"/>
      <c r="C15" s="26"/>
      <c r="D15" s="26"/>
      <c r="E15" s="26"/>
      <c r="F15" s="26"/>
      <c r="H15" s="18"/>
      <c r="I15" s="18"/>
      <c r="J15" s="18"/>
      <c r="K15" s="18"/>
      <c r="L15" s="18"/>
    </row>
    <row r="16" spans="1:12" ht="23.25" customHeight="1" x14ac:dyDescent="0.2">
      <c r="A16" s="176" t="s">
        <v>239</v>
      </c>
      <c r="B16" s="176"/>
      <c r="C16" s="176"/>
      <c r="D16" s="176"/>
      <c r="E16" s="176"/>
      <c r="F16" s="176"/>
      <c r="G16" s="50"/>
      <c r="H16" s="18"/>
      <c r="I16" s="18"/>
      <c r="J16" s="18"/>
      <c r="K16" s="18"/>
      <c r="L16" s="18"/>
    </row>
    <row r="17" spans="2:12" ht="14.1" customHeight="1" x14ac:dyDescent="0.2">
      <c r="G17" s="46"/>
      <c r="H17" s="18"/>
      <c r="I17" s="18"/>
      <c r="J17" s="18"/>
      <c r="K17" s="18"/>
      <c r="L17" s="18"/>
    </row>
    <row r="18" spans="2:12" ht="14.1" customHeight="1" x14ac:dyDescent="0.2">
      <c r="G18" s="46"/>
      <c r="H18" s="18"/>
      <c r="I18" s="18"/>
      <c r="J18" s="18"/>
      <c r="K18" s="18"/>
      <c r="L18" s="18"/>
    </row>
    <row r="21" spans="2:12" s="46" customFormat="1" x14ac:dyDescent="0.2">
      <c r="B21" s="175"/>
      <c r="C21" s="175"/>
      <c r="D21" s="175"/>
      <c r="E21" s="175"/>
      <c r="F21" s="175"/>
      <c r="G21" s="175"/>
      <c r="H21" s="4"/>
      <c r="I21" s="4"/>
      <c r="J21" s="4"/>
    </row>
    <row r="22" spans="2:12" s="46" customFormat="1" x14ac:dyDescent="0.2">
      <c r="B22" s="175"/>
      <c r="C22" s="175"/>
      <c r="D22" s="175"/>
      <c r="E22" s="175"/>
      <c r="F22" s="175"/>
      <c r="G22" s="175"/>
    </row>
    <row r="23" spans="2:12" s="46" customFormat="1" x14ac:dyDescent="0.2"/>
    <row r="24" spans="2:12" s="46" customFormat="1" x14ac:dyDescent="0.2"/>
    <row r="25" spans="2:12" s="46" customFormat="1" x14ac:dyDescent="0.2"/>
    <row r="26" spans="2:12" s="46" customFormat="1" x14ac:dyDescent="0.2"/>
    <row r="27" spans="2:12" x14ac:dyDescent="0.2">
      <c r="H27" s="46"/>
      <c r="I27" s="46"/>
      <c r="J27" s="46"/>
    </row>
    <row r="45" ht="12.75" customHeight="1" x14ac:dyDescent="0.2"/>
  </sheetData>
  <mergeCells count="7">
    <mergeCell ref="G21:G22"/>
    <mergeCell ref="A16:F16"/>
    <mergeCell ref="B21:B22"/>
    <mergeCell ref="C21:C22"/>
    <mergeCell ref="D21:D22"/>
    <mergeCell ref="E21:E22"/>
    <mergeCell ref="F21:F22"/>
  </mergeCells>
  <phoneticPr fontId="1" type="noConversion"/>
  <hyperlinks>
    <hyperlink ref="H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4:F4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L34"/>
  <sheetViews>
    <sheetView zoomScaleNormal="100" workbookViewId="0">
      <selection activeCell="D14" sqref="D14"/>
    </sheetView>
  </sheetViews>
  <sheetFormatPr baseColWidth="10" defaultColWidth="11.42578125" defaultRowHeight="12.75" x14ac:dyDescent="0.2"/>
  <cols>
    <col min="1" max="1" width="27.28515625" style="4" customWidth="1"/>
    <col min="2" max="3" width="14.7109375" style="4" customWidth="1"/>
    <col min="4" max="4" width="5.7109375" style="4" customWidth="1"/>
    <col min="5" max="6" width="14.7109375" style="4" customWidth="1"/>
    <col min="7" max="7" width="8.28515625" style="4" customWidth="1"/>
    <col min="8" max="8" width="11.7109375" style="4" customWidth="1"/>
    <col min="9" max="9" width="25.5703125" style="4" customWidth="1"/>
    <col min="10" max="10" width="8.85546875" style="4" customWidth="1"/>
    <col min="11" max="11" width="5.140625" style="4" customWidth="1"/>
    <col min="12" max="14" width="10.5703125" style="4" customWidth="1"/>
    <col min="15" max="16384" width="11.42578125" style="4"/>
  </cols>
  <sheetData>
    <row r="1" spans="1:9" ht="14.1" customHeight="1" thickBot="1" x14ac:dyDescent="0.25">
      <c r="A1" s="2" t="s">
        <v>147</v>
      </c>
      <c r="B1" s="3"/>
      <c r="C1" s="3"/>
      <c r="D1" s="3"/>
      <c r="E1" s="3"/>
      <c r="F1" s="3"/>
      <c r="G1" s="36"/>
    </row>
    <row r="2" spans="1:9" ht="14.1" customHeight="1" x14ac:dyDescent="0.2">
      <c r="A2" s="5"/>
      <c r="B2" s="5"/>
      <c r="C2" s="115"/>
      <c r="D2" s="5"/>
      <c r="E2" s="5"/>
      <c r="F2" s="5"/>
      <c r="I2" s="108" t="s">
        <v>182</v>
      </c>
    </row>
    <row r="3" spans="1:9" ht="14.1" customHeight="1" x14ac:dyDescent="0.2">
      <c r="A3" s="6" t="s">
        <v>243</v>
      </c>
      <c r="B3" s="5"/>
      <c r="C3" s="115"/>
      <c r="D3" s="5"/>
      <c r="E3" s="5"/>
      <c r="F3" s="5"/>
    </row>
    <row r="4" spans="1:9" ht="14.1" customHeight="1" x14ac:dyDescent="0.2">
      <c r="A4" s="7"/>
      <c r="B4" s="7"/>
      <c r="C4" s="7"/>
      <c r="D4" s="7"/>
      <c r="E4" s="7"/>
      <c r="F4" s="7"/>
    </row>
    <row r="5" spans="1:9" ht="12" customHeight="1" x14ac:dyDescent="0.2">
      <c r="A5" s="10"/>
      <c r="B5" s="53">
        <v>2018</v>
      </c>
      <c r="C5" s="53" t="s">
        <v>264</v>
      </c>
      <c r="D5" s="10" t="s">
        <v>264</v>
      </c>
      <c r="E5" s="53">
        <v>2019</v>
      </c>
      <c r="F5" s="53" t="s">
        <v>264</v>
      </c>
    </row>
    <row r="6" spans="1:9" ht="12" customHeight="1" x14ac:dyDescent="0.2">
      <c r="A6" s="91"/>
      <c r="B6" s="12" t="s">
        <v>196</v>
      </c>
      <c r="C6" s="12" t="s">
        <v>197</v>
      </c>
      <c r="D6" s="13" t="s">
        <v>264</v>
      </c>
      <c r="E6" s="12" t="s">
        <v>196</v>
      </c>
      <c r="F6" s="12" t="s">
        <v>197</v>
      </c>
    </row>
    <row r="7" spans="1:9" ht="14.1" customHeight="1" x14ac:dyDescent="0.2">
      <c r="A7" s="14"/>
      <c r="B7" s="15"/>
      <c r="C7" s="15"/>
      <c r="D7" s="15"/>
      <c r="E7" s="15"/>
      <c r="F7" s="15"/>
    </row>
    <row r="8" spans="1:9" ht="14.1" customHeight="1" x14ac:dyDescent="0.2">
      <c r="A8" s="14" t="s">
        <v>39</v>
      </c>
      <c r="B8" s="132">
        <v>229</v>
      </c>
      <c r="C8" s="132">
        <v>32</v>
      </c>
      <c r="D8" s="29" t="s">
        <v>68</v>
      </c>
      <c r="E8" s="132">
        <v>217</v>
      </c>
      <c r="F8" s="132">
        <v>52</v>
      </c>
      <c r="G8" s="15"/>
    </row>
    <row r="9" spans="1:9" ht="14.1" customHeight="1" x14ac:dyDescent="0.2">
      <c r="A9" s="14"/>
      <c r="B9" s="29"/>
      <c r="C9" s="29"/>
      <c r="D9" s="29"/>
      <c r="E9" s="29"/>
      <c r="F9" s="29"/>
      <c r="G9" s="15"/>
    </row>
    <row r="10" spans="1:9" ht="14.1" customHeight="1" x14ac:dyDescent="0.2">
      <c r="A10" s="19" t="s">
        <v>195</v>
      </c>
      <c r="B10" s="29"/>
      <c r="C10" s="29"/>
      <c r="D10" s="29"/>
      <c r="E10" s="29"/>
      <c r="F10" s="29"/>
      <c r="G10" s="15"/>
    </row>
    <row r="11" spans="1:9" ht="14.1" customHeight="1" x14ac:dyDescent="0.2">
      <c r="A11" s="100" t="s">
        <v>127</v>
      </c>
      <c r="B11" s="132">
        <v>6</v>
      </c>
      <c r="C11" s="132">
        <v>1</v>
      </c>
      <c r="D11" s="29" t="s">
        <v>68</v>
      </c>
      <c r="E11" s="132">
        <v>3</v>
      </c>
      <c r="F11" s="132">
        <v>1</v>
      </c>
      <c r="G11" s="15"/>
    </row>
    <row r="12" spans="1:9" ht="14.1" customHeight="1" x14ac:dyDescent="0.2">
      <c r="A12" s="100" t="s">
        <v>128</v>
      </c>
      <c r="B12" s="132">
        <v>29</v>
      </c>
      <c r="C12" s="132">
        <v>3</v>
      </c>
      <c r="D12" s="29" t="s">
        <v>68</v>
      </c>
      <c r="E12" s="132">
        <v>24</v>
      </c>
      <c r="F12" s="132">
        <v>4</v>
      </c>
      <c r="G12" s="15"/>
      <c r="H12" s="1"/>
      <c r="I12" s="31"/>
    </row>
    <row r="13" spans="1:9" ht="14.1" customHeight="1" x14ac:dyDescent="0.2">
      <c r="A13" s="100" t="s">
        <v>129</v>
      </c>
      <c r="B13" s="132">
        <v>150</v>
      </c>
      <c r="C13" s="132">
        <v>14</v>
      </c>
      <c r="D13" s="29" t="s">
        <v>68</v>
      </c>
      <c r="E13" s="132">
        <v>139</v>
      </c>
      <c r="F13" s="132">
        <v>32</v>
      </c>
      <c r="G13" s="15"/>
      <c r="H13" s="1"/>
      <c r="I13" s="31"/>
    </row>
    <row r="14" spans="1:9" ht="14.1" customHeight="1" x14ac:dyDescent="0.2">
      <c r="A14" s="100" t="s">
        <v>130</v>
      </c>
      <c r="B14" s="132">
        <v>41</v>
      </c>
      <c r="C14" s="132">
        <v>14</v>
      </c>
      <c r="D14" s="29" t="s">
        <v>68</v>
      </c>
      <c r="E14" s="132">
        <v>46</v>
      </c>
      <c r="F14" s="132">
        <v>13</v>
      </c>
      <c r="G14" s="15"/>
      <c r="H14" s="1"/>
      <c r="I14" s="31"/>
    </row>
    <row r="15" spans="1:9" ht="14.1" customHeight="1" x14ac:dyDescent="0.2">
      <c r="A15" s="100" t="s">
        <v>131</v>
      </c>
      <c r="B15" s="132">
        <v>3</v>
      </c>
      <c r="C15" s="132" t="s">
        <v>4</v>
      </c>
      <c r="D15" s="29" t="s">
        <v>68</v>
      </c>
      <c r="E15" s="132">
        <v>5</v>
      </c>
      <c r="F15" s="132">
        <v>2</v>
      </c>
      <c r="G15" s="15"/>
      <c r="H15" s="1"/>
      <c r="I15" s="31"/>
    </row>
    <row r="16" spans="1:9" ht="14.1" customHeight="1" x14ac:dyDescent="0.2">
      <c r="A16" s="16"/>
      <c r="B16" s="29"/>
      <c r="C16" s="29"/>
      <c r="D16" s="29"/>
      <c r="E16" s="29"/>
      <c r="F16" s="29"/>
      <c r="G16" s="15"/>
      <c r="H16" s="1"/>
      <c r="I16" s="31"/>
    </row>
    <row r="17" spans="1:12" ht="14.1" customHeight="1" x14ac:dyDescent="0.2">
      <c r="A17" s="19" t="s">
        <v>198</v>
      </c>
      <c r="B17" s="20"/>
      <c r="C17" s="29"/>
      <c r="D17" s="29"/>
      <c r="E17" s="29"/>
      <c r="F17" s="29"/>
      <c r="G17" s="15"/>
      <c r="H17" s="1"/>
      <c r="I17" s="31"/>
    </row>
    <row r="18" spans="1:12" ht="14.1" customHeight="1" x14ac:dyDescent="0.2">
      <c r="A18" s="100" t="s">
        <v>199</v>
      </c>
      <c r="B18" s="133">
        <v>163</v>
      </c>
      <c r="C18" s="132">
        <v>26</v>
      </c>
      <c r="D18" s="29" t="s">
        <v>68</v>
      </c>
      <c r="E18" s="132">
        <v>146</v>
      </c>
      <c r="F18" s="132">
        <v>33</v>
      </c>
      <c r="G18" s="15"/>
      <c r="H18" s="1"/>
      <c r="I18" s="31"/>
    </row>
    <row r="19" spans="1:12" ht="14.1" customHeight="1" x14ac:dyDescent="0.2">
      <c r="A19" s="116" t="s">
        <v>146</v>
      </c>
      <c r="B19" s="133">
        <v>134</v>
      </c>
      <c r="C19" s="132">
        <v>21</v>
      </c>
      <c r="D19" s="29" t="s">
        <v>68</v>
      </c>
      <c r="E19" s="132">
        <v>125</v>
      </c>
      <c r="F19" s="132">
        <v>29</v>
      </c>
      <c r="G19" s="15"/>
      <c r="H19" s="1"/>
      <c r="I19" s="31"/>
    </row>
    <row r="20" spans="1:12" ht="14.1" customHeight="1" x14ac:dyDescent="0.2">
      <c r="A20" s="116" t="s">
        <v>200</v>
      </c>
      <c r="B20" s="133">
        <v>25</v>
      </c>
      <c r="C20" s="132">
        <v>5</v>
      </c>
      <c r="D20" s="29" t="s">
        <v>68</v>
      </c>
      <c r="E20" s="132">
        <v>20</v>
      </c>
      <c r="F20" s="132">
        <v>4</v>
      </c>
      <c r="G20" s="15"/>
      <c r="H20" s="1"/>
      <c r="I20" s="31"/>
    </row>
    <row r="21" spans="1:12" ht="14.1" customHeight="1" x14ac:dyDescent="0.2">
      <c r="A21" s="116" t="s">
        <v>174</v>
      </c>
      <c r="B21" s="133">
        <v>4</v>
      </c>
      <c r="C21" s="132" t="s">
        <v>4</v>
      </c>
      <c r="D21" s="29" t="s">
        <v>68</v>
      </c>
      <c r="E21" s="132">
        <v>1</v>
      </c>
      <c r="F21" s="132" t="s">
        <v>4</v>
      </c>
      <c r="G21" s="15"/>
      <c r="H21" s="1"/>
      <c r="I21" s="31"/>
    </row>
    <row r="22" spans="1:12" ht="14.1" customHeight="1" x14ac:dyDescent="0.2">
      <c r="A22" s="100" t="s">
        <v>176</v>
      </c>
      <c r="B22" s="133">
        <v>18</v>
      </c>
      <c r="C22" s="132">
        <v>1</v>
      </c>
      <c r="D22" s="29" t="s">
        <v>68</v>
      </c>
      <c r="E22" s="132">
        <v>28</v>
      </c>
      <c r="F22" s="132">
        <v>10</v>
      </c>
      <c r="G22" s="15"/>
      <c r="H22" s="1"/>
      <c r="I22" s="31"/>
    </row>
    <row r="23" spans="1:12" ht="14.1" customHeight="1" x14ac:dyDescent="0.2">
      <c r="A23" s="100" t="s">
        <v>175</v>
      </c>
      <c r="B23" s="133">
        <v>45</v>
      </c>
      <c r="C23" s="132">
        <v>4</v>
      </c>
      <c r="D23" s="29" t="s">
        <v>68</v>
      </c>
      <c r="E23" s="132">
        <v>43</v>
      </c>
      <c r="F23" s="132">
        <v>9</v>
      </c>
      <c r="G23" s="15"/>
      <c r="H23" s="1"/>
      <c r="I23" s="31"/>
      <c r="L23" s="1"/>
    </row>
    <row r="24" spans="1:12" ht="14.1" customHeight="1" x14ac:dyDescent="0.2">
      <c r="A24" s="104" t="s">
        <v>201</v>
      </c>
      <c r="B24" s="133">
        <v>3</v>
      </c>
      <c r="C24" s="132">
        <v>1</v>
      </c>
      <c r="D24" s="29" t="s">
        <v>68</v>
      </c>
      <c r="E24" s="132" t="s">
        <v>4</v>
      </c>
      <c r="F24" s="132" t="s">
        <v>4</v>
      </c>
      <c r="G24" s="15"/>
      <c r="H24" s="1"/>
      <c r="I24" s="31"/>
      <c r="L24" s="1"/>
    </row>
    <row r="25" spans="1:12" ht="14.1" customHeight="1" x14ac:dyDescent="0.2">
      <c r="A25" s="100" t="s">
        <v>202</v>
      </c>
      <c r="B25" s="132" t="s">
        <v>4</v>
      </c>
      <c r="C25" s="132" t="s">
        <v>4</v>
      </c>
      <c r="D25" s="132"/>
      <c r="E25" s="132"/>
      <c r="F25" s="132" t="s">
        <v>4</v>
      </c>
      <c r="G25" s="29"/>
      <c r="H25" s="1"/>
      <c r="I25" s="31"/>
      <c r="L25" s="1"/>
    </row>
    <row r="26" spans="1:12" ht="14.1" customHeight="1" x14ac:dyDescent="0.2">
      <c r="A26" s="21"/>
      <c r="B26" s="22"/>
      <c r="C26" s="22"/>
      <c r="D26" s="22"/>
      <c r="E26" s="23"/>
      <c r="F26" s="23"/>
      <c r="G26" s="15"/>
      <c r="H26" s="1"/>
      <c r="I26" s="31"/>
      <c r="L26" s="1"/>
    </row>
    <row r="27" spans="1:12" ht="14.1" customHeight="1" x14ac:dyDescent="0.2">
      <c r="A27" s="25" t="s">
        <v>216</v>
      </c>
      <c r="B27" s="26"/>
      <c r="C27" s="26"/>
      <c r="D27" s="26"/>
      <c r="E27" s="26"/>
      <c r="F27" s="26"/>
      <c r="H27" s="1"/>
      <c r="I27" s="31"/>
    </row>
    <row r="28" spans="1:12" ht="14.1" customHeight="1" x14ac:dyDescent="0.2">
      <c r="A28" s="28" t="s">
        <v>191</v>
      </c>
      <c r="H28" s="1"/>
      <c r="I28" s="31"/>
      <c r="J28" s="1"/>
    </row>
    <row r="29" spans="1:12" ht="14.1" customHeight="1" x14ac:dyDescent="0.2">
      <c r="H29" s="1"/>
      <c r="I29" s="31"/>
    </row>
    <row r="30" spans="1:12" ht="14.1" customHeight="1" x14ac:dyDescent="0.2">
      <c r="H30" s="1"/>
      <c r="I30" s="31"/>
    </row>
    <row r="31" spans="1:12" ht="14.1" customHeight="1" x14ac:dyDescent="0.2">
      <c r="H31" s="1"/>
      <c r="I31" s="31"/>
    </row>
    <row r="32" spans="1:12" ht="14.1" customHeight="1" x14ac:dyDescent="0.2">
      <c r="H32" s="1"/>
      <c r="I32" s="31"/>
    </row>
    <row r="33" spans="8:9" ht="14.1" customHeight="1" x14ac:dyDescent="0.2">
      <c r="H33" s="1"/>
      <c r="I33" s="31"/>
    </row>
    <row r="34" spans="8:9" ht="14.1" customHeight="1" x14ac:dyDescent="0.2"/>
  </sheetData>
  <phoneticPr fontId="1" type="noConversion"/>
  <hyperlinks>
    <hyperlink ref="I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C5:D5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K60"/>
  <sheetViews>
    <sheetView topLeftCell="A4" zoomScaleNormal="100" workbookViewId="0">
      <selection activeCell="D14" sqref="D14"/>
    </sheetView>
  </sheetViews>
  <sheetFormatPr baseColWidth="10" defaultColWidth="11.42578125" defaultRowHeight="12.75" x14ac:dyDescent="0.2"/>
  <cols>
    <col min="1" max="1" width="41.28515625" style="4" customWidth="1"/>
    <col min="2" max="5" width="12.7109375" style="4" customWidth="1"/>
    <col min="6" max="6" width="11.7109375" style="4" customWidth="1"/>
    <col min="7" max="7" width="19.140625" style="4" customWidth="1"/>
    <col min="8" max="8" width="11.42578125" style="4"/>
    <col min="9" max="9" width="2.7109375" style="4" customWidth="1"/>
    <col min="10" max="16384" width="11.42578125" style="4"/>
  </cols>
  <sheetData>
    <row r="1" spans="1:11" ht="14.1" customHeight="1" thickBot="1" x14ac:dyDescent="0.25">
      <c r="A1" s="2" t="s">
        <v>147</v>
      </c>
      <c r="B1" s="3"/>
      <c r="C1" s="3"/>
      <c r="D1" s="3"/>
      <c r="E1" s="3"/>
    </row>
    <row r="2" spans="1:11" ht="14.1" customHeight="1" x14ac:dyDescent="0.2">
      <c r="A2" s="115"/>
      <c r="B2" s="115"/>
      <c r="C2" s="115"/>
      <c r="G2" s="108" t="s">
        <v>182</v>
      </c>
    </row>
    <row r="3" spans="1:11" ht="14.1" customHeight="1" x14ac:dyDescent="0.2">
      <c r="A3" s="6" t="s">
        <v>244</v>
      </c>
      <c r="B3" s="115"/>
      <c r="C3" s="115"/>
    </row>
    <row r="4" spans="1:11" ht="14.1" customHeight="1" x14ac:dyDescent="0.2">
      <c r="A4" s="6" t="s">
        <v>245</v>
      </c>
      <c r="B4" s="122"/>
      <c r="C4" s="122"/>
    </row>
    <row r="5" spans="1:11" ht="14.1" customHeight="1" x14ac:dyDescent="0.2">
      <c r="A5" s="7"/>
      <c r="B5" s="7"/>
      <c r="C5" s="7"/>
      <c r="D5" s="7"/>
      <c r="E5" s="7"/>
      <c r="G5" s="18"/>
      <c r="H5" s="18"/>
      <c r="I5" s="18"/>
      <c r="J5" s="18"/>
      <c r="K5" s="18"/>
    </row>
    <row r="6" spans="1:11" ht="15.95" customHeight="1" x14ac:dyDescent="0.2">
      <c r="A6" s="12"/>
      <c r="B6" s="12">
        <v>2016</v>
      </c>
      <c r="C6" s="12">
        <v>2017</v>
      </c>
      <c r="D6" s="12">
        <v>2018</v>
      </c>
      <c r="E6" s="12">
        <v>2019</v>
      </c>
      <c r="G6" s="18"/>
      <c r="H6" s="18"/>
      <c r="I6" s="18"/>
      <c r="J6" s="18"/>
      <c r="K6" s="18"/>
    </row>
    <row r="7" spans="1:11" ht="12.75" customHeight="1" x14ac:dyDescent="0.2">
      <c r="A7" s="15"/>
      <c r="B7" s="15"/>
      <c r="C7" s="15"/>
      <c r="D7" s="15"/>
      <c r="E7" s="15"/>
      <c r="G7" s="18"/>
      <c r="H7" s="18"/>
      <c r="I7" s="18"/>
      <c r="J7" s="18"/>
      <c r="K7" s="18"/>
    </row>
    <row r="8" spans="1:11" ht="12.75" customHeight="1" x14ac:dyDescent="0.2">
      <c r="A8" s="117" t="s">
        <v>1</v>
      </c>
      <c r="B8" s="133">
        <v>252</v>
      </c>
      <c r="C8" s="133">
        <v>269</v>
      </c>
      <c r="D8" s="133">
        <v>320</v>
      </c>
      <c r="E8" s="133">
        <v>310</v>
      </c>
      <c r="G8" s="18"/>
      <c r="H8" s="18"/>
      <c r="I8" s="18"/>
      <c r="J8" s="18"/>
      <c r="K8" s="18"/>
    </row>
    <row r="9" spans="1:11" ht="12.75" customHeight="1" x14ac:dyDescent="0.2">
      <c r="A9" s="126" t="s">
        <v>143</v>
      </c>
      <c r="B9" s="133">
        <v>248</v>
      </c>
      <c r="C9" s="133">
        <v>264</v>
      </c>
      <c r="D9" s="133">
        <v>320</v>
      </c>
      <c r="E9" s="133">
        <v>310</v>
      </c>
      <c r="G9" s="18"/>
      <c r="H9" s="18"/>
      <c r="I9" s="18"/>
      <c r="J9" s="18"/>
      <c r="K9" s="18"/>
    </row>
    <row r="10" spans="1:11" ht="12.75" customHeight="1" x14ac:dyDescent="0.2">
      <c r="A10" s="116" t="s">
        <v>207</v>
      </c>
      <c r="B10" s="133">
        <v>1</v>
      </c>
      <c r="C10" s="133">
        <v>1</v>
      </c>
      <c r="D10" s="133" t="s">
        <v>4</v>
      </c>
      <c r="E10" s="133" t="s">
        <v>4</v>
      </c>
      <c r="G10" s="18"/>
      <c r="H10" s="18"/>
      <c r="I10" s="18"/>
      <c r="J10" s="18"/>
      <c r="K10" s="18"/>
    </row>
    <row r="11" spans="1:11" ht="12.75" customHeight="1" x14ac:dyDescent="0.2">
      <c r="A11" s="116" t="s">
        <v>40</v>
      </c>
      <c r="B11" s="133">
        <v>107</v>
      </c>
      <c r="C11" s="133">
        <v>99</v>
      </c>
      <c r="D11" s="133">
        <v>121</v>
      </c>
      <c r="E11" s="133">
        <v>116</v>
      </c>
      <c r="G11" s="18"/>
      <c r="H11" s="18"/>
      <c r="I11" s="18"/>
      <c r="J11" s="18"/>
      <c r="K11" s="18"/>
    </row>
    <row r="12" spans="1:11" ht="12.75" customHeight="1" x14ac:dyDescent="0.2">
      <c r="A12" s="116" t="s">
        <v>209</v>
      </c>
      <c r="B12" s="133" t="s">
        <v>4</v>
      </c>
      <c r="C12" s="133" t="s">
        <v>4</v>
      </c>
      <c r="D12" s="133" t="s">
        <v>4</v>
      </c>
      <c r="E12" s="133">
        <v>1</v>
      </c>
      <c r="G12" s="18"/>
      <c r="H12" s="18"/>
      <c r="I12" s="18"/>
      <c r="J12" s="18"/>
      <c r="K12" s="18"/>
    </row>
    <row r="13" spans="1:11" ht="12.75" customHeight="1" x14ac:dyDescent="0.2">
      <c r="A13" s="116" t="s">
        <v>212</v>
      </c>
      <c r="B13" s="133">
        <v>44</v>
      </c>
      <c r="C13" s="133">
        <v>55</v>
      </c>
      <c r="D13" s="133">
        <v>56</v>
      </c>
      <c r="E13" s="133">
        <v>53</v>
      </c>
      <c r="G13" s="18"/>
      <c r="H13" s="18"/>
      <c r="I13" s="18"/>
      <c r="J13" s="18"/>
      <c r="K13" s="18"/>
    </row>
    <row r="14" spans="1:11" ht="12.75" customHeight="1" x14ac:dyDescent="0.2">
      <c r="A14" s="116" t="s">
        <v>211</v>
      </c>
      <c r="B14" s="133">
        <v>16</v>
      </c>
      <c r="C14" s="133">
        <v>11</v>
      </c>
      <c r="D14" s="133">
        <v>18</v>
      </c>
      <c r="E14" s="133">
        <v>10</v>
      </c>
      <c r="G14" s="18"/>
      <c r="H14" s="18"/>
      <c r="I14" s="18"/>
      <c r="J14" s="18"/>
      <c r="K14" s="18"/>
    </row>
    <row r="15" spans="1:11" ht="12.75" customHeight="1" x14ac:dyDescent="0.2">
      <c r="A15" s="116" t="s">
        <v>64</v>
      </c>
      <c r="B15" s="133">
        <v>37</v>
      </c>
      <c r="C15" s="133">
        <v>41</v>
      </c>
      <c r="D15" s="133">
        <v>47</v>
      </c>
      <c r="E15" s="133">
        <v>44</v>
      </c>
      <c r="G15" s="18"/>
      <c r="H15" s="18"/>
      <c r="I15" s="18"/>
      <c r="J15" s="18"/>
      <c r="K15" s="18"/>
    </row>
    <row r="16" spans="1:11" ht="12.75" customHeight="1" x14ac:dyDescent="0.2">
      <c r="A16" s="116" t="s">
        <v>214</v>
      </c>
      <c r="B16" s="133" t="s">
        <v>4</v>
      </c>
      <c r="C16" s="133" t="s">
        <v>4</v>
      </c>
      <c r="D16" s="133" t="s">
        <v>4</v>
      </c>
      <c r="E16" s="133" t="s">
        <v>4</v>
      </c>
      <c r="G16" s="18"/>
      <c r="H16" s="18"/>
      <c r="I16" s="18"/>
      <c r="J16" s="18"/>
      <c r="K16" s="18"/>
    </row>
    <row r="17" spans="1:11" ht="12.75" customHeight="1" x14ac:dyDescent="0.2">
      <c r="A17" s="116" t="s">
        <v>215</v>
      </c>
      <c r="B17" s="133" t="s">
        <v>4</v>
      </c>
      <c r="C17" s="133" t="s">
        <v>4</v>
      </c>
      <c r="D17" s="133" t="s">
        <v>4</v>
      </c>
      <c r="E17" s="133" t="s">
        <v>4</v>
      </c>
      <c r="G17" s="18"/>
      <c r="H17" s="18"/>
      <c r="I17" s="18"/>
      <c r="J17" s="18"/>
      <c r="K17" s="18"/>
    </row>
    <row r="18" spans="1:11" ht="12.75" customHeight="1" x14ac:dyDescent="0.2">
      <c r="A18" s="116" t="s">
        <v>213</v>
      </c>
      <c r="B18" s="133" t="s">
        <v>4</v>
      </c>
      <c r="C18" s="133" t="s">
        <v>4</v>
      </c>
      <c r="D18" s="133">
        <v>1</v>
      </c>
      <c r="E18" s="133">
        <v>1</v>
      </c>
      <c r="G18" s="18"/>
      <c r="H18" s="18"/>
      <c r="I18" s="18"/>
      <c r="J18" s="18"/>
      <c r="K18" s="18"/>
    </row>
    <row r="19" spans="1:11" ht="12.75" customHeight="1" x14ac:dyDescent="0.2">
      <c r="A19" s="116" t="s">
        <v>206</v>
      </c>
      <c r="B19" s="133">
        <v>1</v>
      </c>
      <c r="C19" s="133" t="s">
        <v>4</v>
      </c>
      <c r="D19" s="133">
        <v>1</v>
      </c>
      <c r="E19" s="133" t="s">
        <v>4</v>
      </c>
      <c r="G19" s="18"/>
      <c r="H19" s="18"/>
      <c r="I19" s="18"/>
      <c r="J19" s="18"/>
      <c r="K19" s="18"/>
    </row>
    <row r="20" spans="1:11" ht="12.75" customHeight="1" x14ac:dyDescent="0.2">
      <c r="A20" s="116" t="s">
        <v>210</v>
      </c>
      <c r="B20" s="133">
        <v>1</v>
      </c>
      <c r="C20" s="133">
        <v>6</v>
      </c>
      <c r="D20" s="133">
        <v>4</v>
      </c>
      <c r="E20" s="133">
        <v>8</v>
      </c>
      <c r="G20" s="18"/>
      <c r="H20" s="18"/>
      <c r="I20" s="18"/>
      <c r="J20" s="18"/>
      <c r="K20" s="18"/>
    </row>
    <row r="21" spans="1:11" ht="12.75" customHeight="1" x14ac:dyDescent="0.2">
      <c r="A21" s="116" t="s">
        <v>203</v>
      </c>
      <c r="B21" s="133">
        <v>39</v>
      </c>
      <c r="C21" s="133">
        <v>45</v>
      </c>
      <c r="D21" s="133">
        <v>66</v>
      </c>
      <c r="E21" s="133">
        <v>68</v>
      </c>
      <c r="G21" s="18"/>
      <c r="H21" s="18"/>
      <c r="I21" s="18"/>
      <c r="J21" s="18"/>
      <c r="K21" s="18"/>
    </row>
    <row r="22" spans="1:11" ht="12.75" customHeight="1" x14ac:dyDescent="0.2">
      <c r="A22" s="116" t="s">
        <v>204</v>
      </c>
      <c r="B22" s="133">
        <v>2</v>
      </c>
      <c r="C22" s="133">
        <v>6</v>
      </c>
      <c r="D22" s="133">
        <v>6</v>
      </c>
      <c r="E22" s="133">
        <v>9</v>
      </c>
      <c r="G22" s="18"/>
      <c r="H22" s="18"/>
      <c r="I22" s="18"/>
      <c r="J22" s="18"/>
      <c r="K22" s="18"/>
    </row>
    <row r="23" spans="1:11" ht="12.75" customHeight="1" x14ac:dyDescent="0.2">
      <c r="A23" s="126" t="s">
        <v>144</v>
      </c>
      <c r="B23" s="133">
        <v>4</v>
      </c>
      <c r="C23" s="133">
        <v>5</v>
      </c>
      <c r="D23" s="133" t="s">
        <v>4</v>
      </c>
      <c r="E23" s="133" t="s">
        <v>4</v>
      </c>
      <c r="G23" s="18"/>
      <c r="H23" s="18"/>
      <c r="I23" s="18"/>
      <c r="J23" s="18"/>
      <c r="K23" s="18"/>
    </row>
    <row r="24" spans="1:11" ht="12.75" customHeight="1" x14ac:dyDescent="0.2">
      <c r="A24" s="116" t="s">
        <v>208</v>
      </c>
      <c r="B24" s="133">
        <v>4</v>
      </c>
      <c r="C24" s="133">
        <v>5</v>
      </c>
      <c r="D24" s="133" t="s">
        <v>4</v>
      </c>
      <c r="E24" s="133" t="s">
        <v>4</v>
      </c>
      <c r="G24" s="18"/>
      <c r="H24" s="18"/>
      <c r="I24" s="18"/>
      <c r="J24" s="18"/>
      <c r="K24" s="18"/>
    </row>
    <row r="25" spans="1:11" ht="12.75" customHeight="1" x14ac:dyDescent="0.2">
      <c r="A25" s="116" t="s">
        <v>205</v>
      </c>
      <c r="B25" s="133" t="s">
        <v>4</v>
      </c>
      <c r="C25" s="133" t="s">
        <v>4</v>
      </c>
      <c r="D25" s="133" t="s">
        <v>4</v>
      </c>
      <c r="E25" s="133" t="s">
        <v>4</v>
      </c>
      <c r="G25" s="18"/>
      <c r="H25" s="18"/>
      <c r="I25" s="18"/>
      <c r="J25" s="18"/>
      <c r="K25" s="18"/>
    </row>
    <row r="26" spans="1:11" ht="12.75" customHeight="1" x14ac:dyDescent="0.2">
      <c r="A26" s="21"/>
      <c r="B26" s="23"/>
      <c r="C26" s="23"/>
      <c r="D26" s="22"/>
      <c r="E26" s="22"/>
      <c r="G26" s="18"/>
      <c r="H26" s="18"/>
      <c r="I26" s="18"/>
      <c r="J26" s="18"/>
      <c r="K26" s="18"/>
    </row>
    <row r="27" spans="1:11" ht="12.75" customHeight="1" x14ac:dyDescent="0.2">
      <c r="A27" s="25" t="s">
        <v>216</v>
      </c>
      <c r="B27" s="26"/>
      <c r="C27" s="26"/>
      <c r="D27" s="26"/>
      <c r="E27" s="27"/>
      <c r="G27" s="18"/>
      <c r="H27" s="18"/>
      <c r="I27" s="18"/>
      <c r="J27" s="18"/>
      <c r="K27" s="18"/>
    </row>
    <row r="28" spans="1:11" s="120" customFormat="1" ht="12.75" customHeight="1" x14ac:dyDescent="0.2">
      <c r="A28" s="177" t="s">
        <v>256</v>
      </c>
      <c r="B28" s="177"/>
      <c r="C28" s="177"/>
      <c r="D28" s="177"/>
      <c r="E28" s="177"/>
      <c r="F28" s="118"/>
      <c r="G28" s="119"/>
      <c r="H28" s="119"/>
      <c r="I28" s="119"/>
      <c r="J28" s="119"/>
      <c r="K28" s="119"/>
    </row>
    <row r="29" spans="1:11" s="120" customFormat="1" ht="9.9499999999999993" customHeight="1" x14ac:dyDescent="0.2">
      <c r="A29" s="129" t="s">
        <v>257</v>
      </c>
      <c r="B29" s="127"/>
      <c r="C29" s="127"/>
      <c r="D29" s="127"/>
      <c r="E29" s="139"/>
      <c r="F29" s="118"/>
      <c r="G29" s="119"/>
      <c r="H29" s="119"/>
      <c r="I29" s="119"/>
      <c r="J29" s="119"/>
      <c r="K29" s="119"/>
    </row>
    <row r="30" spans="1:11" s="120" customFormat="1" ht="9.9499999999999993" customHeight="1" x14ac:dyDescent="0.2">
      <c r="A30" s="127" t="s">
        <v>258</v>
      </c>
      <c r="B30" s="127"/>
      <c r="C30" s="127"/>
      <c r="D30" s="127"/>
      <c r="E30" s="139"/>
      <c r="F30" s="118"/>
      <c r="G30" s="119"/>
      <c r="H30" s="119"/>
      <c r="I30" s="119"/>
      <c r="J30" s="119"/>
      <c r="K30" s="119"/>
    </row>
    <row r="31" spans="1:11" s="120" customFormat="1" ht="9.9499999999999993" customHeight="1" x14ac:dyDescent="0.2">
      <c r="A31" s="127"/>
      <c r="B31" s="127"/>
      <c r="C31" s="127"/>
      <c r="D31" s="127"/>
      <c r="E31" s="139"/>
      <c r="F31" s="118"/>
      <c r="G31" s="119"/>
      <c r="H31" s="119"/>
      <c r="I31" s="119"/>
      <c r="J31" s="119"/>
      <c r="K31" s="119"/>
    </row>
    <row r="32" spans="1:11" s="120" customFormat="1" ht="12.75" customHeight="1" x14ac:dyDescent="0.2">
      <c r="A32" s="121"/>
      <c r="B32" s="121"/>
      <c r="C32" s="121"/>
      <c r="D32" s="121"/>
      <c r="E32" s="139"/>
      <c r="F32" s="118"/>
      <c r="G32" s="119"/>
      <c r="H32" s="119"/>
      <c r="I32" s="119"/>
      <c r="J32" s="119"/>
      <c r="K32" s="119"/>
    </row>
    <row r="33" spans="1:11" ht="14.1" customHeight="1" x14ac:dyDescent="0.2">
      <c r="A33" s="6" t="s">
        <v>246</v>
      </c>
      <c r="B33" s="115"/>
      <c r="C33" s="115"/>
      <c r="F33" s="46"/>
      <c r="G33" s="18"/>
      <c r="H33" s="18"/>
      <c r="I33" s="18"/>
      <c r="J33" s="18"/>
      <c r="K33" s="18"/>
    </row>
    <row r="34" spans="1:11" ht="14.1" customHeight="1" x14ac:dyDescent="0.2">
      <c r="A34" s="6" t="s">
        <v>245</v>
      </c>
      <c r="B34" s="122"/>
      <c r="C34" s="122"/>
      <c r="F34" s="46"/>
      <c r="G34" s="18"/>
      <c r="H34" s="18"/>
      <c r="I34" s="18"/>
      <c r="J34" s="18"/>
      <c r="K34" s="18"/>
    </row>
    <row r="35" spans="1:11" ht="14.1" customHeight="1" x14ac:dyDescent="0.2">
      <c r="A35" s="7"/>
      <c r="B35" s="7"/>
      <c r="C35" s="7"/>
      <c r="D35" s="7"/>
      <c r="E35" s="7"/>
      <c r="F35" s="46"/>
      <c r="G35" s="18"/>
      <c r="H35" s="18"/>
      <c r="I35" s="18"/>
      <c r="J35" s="18"/>
      <c r="K35" s="18"/>
    </row>
    <row r="36" spans="1:11" ht="15.95" customHeight="1" x14ac:dyDescent="0.2">
      <c r="A36" s="12"/>
      <c r="B36" s="12">
        <v>2016</v>
      </c>
      <c r="C36" s="12">
        <v>2017</v>
      </c>
      <c r="D36" s="12">
        <v>2018</v>
      </c>
      <c r="E36" s="12">
        <v>2019</v>
      </c>
      <c r="F36" t="s">
        <v>264</v>
      </c>
    </row>
    <row r="37" spans="1:11" ht="12.75" customHeight="1" x14ac:dyDescent="0.2">
      <c r="A37" s="15"/>
      <c r="B37" s="15"/>
      <c r="C37" s="15"/>
      <c r="D37" s="15"/>
      <c r="E37" s="15"/>
    </row>
    <row r="38" spans="1:11" ht="12.75" customHeight="1" x14ac:dyDescent="0.2">
      <c r="A38" s="117" t="s">
        <v>225</v>
      </c>
      <c r="B38" s="18">
        <v>1001</v>
      </c>
      <c r="C38" s="18">
        <v>1089</v>
      </c>
      <c r="D38" s="18">
        <v>1309</v>
      </c>
      <c r="E38" s="18">
        <v>1301</v>
      </c>
    </row>
    <row r="39" spans="1:11" ht="12.75" customHeight="1" x14ac:dyDescent="0.2">
      <c r="A39" s="14" t="s">
        <v>217</v>
      </c>
      <c r="B39" s="135">
        <v>981</v>
      </c>
      <c r="C39" s="18">
        <v>1077</v>
      </c>
      <c r="D39" s="18">
        <v>1222</v>
      </c>
      <c r="E39" s="18">
        <v>1167</v>
      </c>
    </row>
    <row r="40" spans="1:11" ht="12.75" customHeight="1" x14ac:dyDescent="0.2">
      <c r="A40" s="100" t="s">
        <v>219</v>
      </c>
      <c r="B40" s="135">
        <v>110</v>
      </c>
      <c r="C40" s="135">
        <v>134</v>
      </c>
      <c r="D40" s="135">
        <v>156</v>
      </c>
      <c r="E40" s="135">
        <v>177</v>
      </c>
    </row>
    <row r="41" spans="1:11" ht="12.75" customHeight="1" x14ac:dyDescent="0.2">
      <c r="A41" s="100" t="s">
        <v>218</v>
      </c>
      <c r="B41" s="135">
        <v>15</v>
      </c>
      <c r="C41" s="135">
        <v>25</v>
      </c>
      <c r="D41" s="135">
        <v>24</v>
      </c>
      <c r="E41" s="135">
        <v>33</v>
      </c>
      <c r="F41" s="31"/>
    </row>
    <row r="42" spans="1:11" ht="12.75" customHeight="1" x14ac:dyDescent="0.2">
      <c r="A42" s="100" t="s">
        <v>221</v>
      </c>
      <c r="B42" s="135">
        <v>45</v>
      </c>
      <c r="C42" s="135">
        <v>62</v>
      </c>
      <c r="D42" s="135">
        <v>69</v>
      </c>
      <c r="E42" s="135">
        <v>85</v>
      </c>
      <c r="G42" s="1"/>
    </row>
    <row r="43" spans="1:11" ht="12.75" customHeight="1" x14ac:dyDescent="0.2">
      <c r="A43" s="100" t="s">
        <v>220</v>
      </c>
      <c r="B43" s="18">
        <v>39</v>
      </c>
      <c r="C43" s="18">
        <v>45</v>
      </c>
      <c r="D43" s="18">
        <v>62</v>
      </c>
      <c r="E43" s="18">
        <v>69</v>
      </c>
      <c r="F43" s="18"/>
      <c r="G43" s="1"/>
    </row>
    <row r="44" spans="1:11" ht="12.75" customHeight="1" x14ac:dyDescent="0.2">
      <c r="A44" s="100" t="s">
        <v>226</v>
      </c>
      <c r="B44" s="20">
        <f>B39-SUM(B40:B43)</f>
        <v>772</v>
      </c>
      <c r="C44" s="20">
        <f t="shared" ref="C44:E44" si="0">C39-SUM(C40:C43)</f>
        <v>811</v>
      </c>
      <c r="D44" s="20">
        <f t="shared" si="0"/>
        <v>911</v>
      </c>
      <c r="E44" s="20">
        <f t="shared" si="0"/>
        <v>803</v>
      </c>
      <c r="F44" s="18"/>
      <c r="G44" s="1"/>
    </row>
    <row r="45" spans="1:11" ht="12.75" customHeight="1" x14ac:dyDescent="0.2">
      <c r="A45" s="14" t="s">
        <v>223</v>
      </c>
      <c r="B45" s="133" t="s">
        <v>4</v>
      </c>
      <c r="C45" s="133" t="s">
        <v>4</v>
      </c>
      <c r="D45" s="135">
        <v>1</v>
      </c>
      <c r="E45" s="135">
        <v>1</v>
      </c>
      <c r="G45" s="1"/>
    </row>
    <row r="46" spans="1:11" ht="12.75" customHeight="1" x14ac:dyDescent="0.2">
      <c r="A46" s="100" t="s">
        <v>222</v>
      </c>
      <c r="B46" s="133" t="s">
        <v>4</v>
      </c>
      <c r="C46" s="133" t="s">
        <v>4</v>
      </c>
      <c r="D46" s="133" t="s">
        <v>4</v>
      </c>
      <c r="E46" s="133" t="s">
        <v>4</v>
      </c>
      <c r="F46" s="18"/>
      <c r="G46" s="1"/>
    </row>
    <row r="47" spans="1:11" ht="12.75" customHeight="1" x14ac:dyDescent="0.2">
      <c r="A47" s="100" t="s">
        <v>224</v>
      </c>
      <c r="B47" s="133">
        <v>1</v>
      </c>
      <c r="C47" s="133">
        <v>2</v>
      </c>
      <c r="D47" s="133" t="s">
        <v>4</v>
      </c>
      <c r="E47" s="133">
        <v>3</v>
      </c>
      <c r="F47" s="18"/>
      <c r="G47" s="1"/>
    </row>
    <row r="48" spans="1:11" ht="12.75" customHeight="1" x14ac:dyDescent="0.2">
      <c r="A48" s="100" t="s">
        <v>227</v>
      </c>
      <c r="B48" s="135">
        <v>3</v>
      </c>
      <c r="C48" s="135">
        <v>1</v>
      </c>
      <c r="D48" s="135">
        <v>40</v>
      </c>
      <c r="E48" s="135">
        <v>74</v>
      </c>
      <c r="F48" s="18"/>
      <c r="G48" s="1"/>
    </row>
    <row r="49" spans="1:11" ht="12.75" customHeight="1" x14ac:dyDescent="0.2">
      <c r="A49" s="100" t="s">
        <v>228</v>
      </c>
      <c r="B49" s="18">
        <v>-4</v>
      </c>
      <c r="C49" s="18">
        <v>-3</v>
      </c>
      <c r="D49" s="18">
        <v>-39</v>
      </c>
      <c r="E49" s="18">
        <v>-76</v>
      </c>
      <c r="F49" s="18"/>
    </row>
    <row r="50" spans="1:11" ht="12.75" customHeight="1" x14ac:dyDescent="0.2">
      <c r="A50" s="21"/>
      <c r="B50" s="23"/>
      <c r="C50" s="23"/>
      <c r="D50" s="22"/>
      <c r="E50" s="22"/>
      <c r="F50" s="18"/>
    </row>
    <row r="51" spans="1:11" ht="12.75" customHeight="1" x14ac:dyDescent="0.2">
      <c r="A51" s="25" t="s">
        <v>216</v>
      </c>
      <c r="B51" s="26"/>
      <c r="C51" s="26"/>
      <c r="D51" s="26"/>
      <c r="E51" s="27"/>
      <c r="F51" s="52"/>
    </row>
    <row r="52" spans="1:11" s="120" customFormat="1" ht="12.75" customHeight="1" x14ac:dyDescent="0.2">
      <c r="A52" s="177" t="s">
        <v>256</v>
      </c>
      <c r="B52" s="177"/>
      <c r="C52" s="177"/>
      <c r="D52" s="177"/>
      <c r="E52" s="177"/>
      <c r="F52" s="118"/>
      <c r="G52" s="119"/>
      <c r="H52" s="119"/>
      <c r="I52" s="119"/>
      <c r="J52" s="119"/>
      <c r="K52" s="119"/>
    </row>
    <row r="53" spans="1:11" s="120" customFormat="1" ht="9.9499999999999993" customHeight="1" x14ac:dyDescent="0.2">
      <c r="A53" s="129" t="s">
        <v>257</v>
      </c>
      <c r="B53" s="127"/>
      <c r="C53" s="127"/>
      <c r="D53" s="127"/>
      <c r="E53" s="139"/>
      <c r="F53" s="118"/>
      <c r="G53" s="119"/>
      <c r="H53" s="119"/>
      <c r="I53" s="119"/>
      <c r="J53" s="119"/>
      <c r="K53" s="119"/>
    </row>
    <row r="54" spans="1:11" s="120" customFormat="1" ht="9.9499999999999993" customHeight="1" x14ac:dyDescent="0.2">
      <c r="A54" s="127" t="s">
        <v>258</v>
      </c>
      <c r="B54" s="127"/>
      <c r="C54" s="127"/>
      <c r="D54" s="127"/>
      <c r="E54" s="139"/>
      <c r="F54" s="118"/>
      <c r="G54" s="119"/>
      <c r="H54" s="119"/>
      <c r="I54" s="119"/>
      <c r="J54" s="119"/>
      <c r="K54" s="119"/>
    </row>
    <row r="55" spans="1:11" s="46" customFormat="1" x14ac:dyDescent="0.2">
      <c r="B55" s="128"/>
      <c r="C55" s="128"/>
      <c r="D55" s="128"/>
      <c r="E55" s="140"/>
      <c r="F55" s="128"/>
    </row>
    <row r="56" spans="1:11" s="46" customFormat="1" x14ac:dyDescent="0.2"/>
    <row r="57" spans="1:11" s="46" customFormat="1" x14ac:dyDescent="0.2"/>
    <row r="58" spans="1:11" s="46" customFormat="1" x14ac:dyDescent="0.2"/>
    <row r="59" spans="1:11" s="46" customFormat="1" x14ac:dyDescent="0.2"/>
    <row r="60" spans="1:11" x14ac:dyDescent="0.2">
      <c r="G60" s="46"/>
      <c r="H60" s="46"/>
      <c r="I60" s="46"/>
    </row>
  </sheetData>
  <mergeCells count="2">
    <mergeCell ref="A28:E28"/>
    <mergeCell ref="A52:E52"/>
  </mergeCells>
  <hyperlinks>
    <hyperlink ref="G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6:E6 B36:E36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O34"/>
  <sheetViews>
    <sheetView zoomScaleNormal="100" workbookViewId="0">
      <selection activeCell="D14" sqref="D14"/>
    </sheetView>
  </sheetViews>
  <sheetFormatPr baseColWidth="10" defaultRowHeight="12.75" x14ac:dyDescent="0.2"/>
  <cols>
    <col min="1" max="1" width="19" customWidth="1"/>
    <col min="2" max="4" width="11.7109375" customWidth="1"/>
    <col min="5" max="5" width="2.5703125" customWidth="1"/>
    <col min="6" max="8" width="11.7109375" customWidth="1"/>
    <col min="10" max="15" width="7.28515625" customWidth="1"/>
  </cols>
  <sheetData>
    <row r="1" spans="1:15" s="4" customFormat="1" ht="14.1" customHeight="1" thickBot="1" x14ac:dyDescent="0.25">
      <c r="A1" s="2" t="s">
        <v>147</v>
      </c>
      <c r="B1" s="3"/>
      <c r="C1" s="3"/>
      <c r="D1" s="3"/>
      <c r="E1" s="3"/>
      <c r="F1" s="3"/>
      <c r="G1" s="3"/>
      <c r="H1" s="3"/>
    </row>
    <row r="2" spans="1:15" s="4" customFormat="1" ht="14.1" customHeight="1" x14ac:dyDescent="0.2">
      <c r="A2" s="72"/>
      <c r="B2" s="72"/>
      <c r="C2" s="72"/>
      <c r="D2" s="72"/>
      <c r="E2" s="72"/>
      <c r="J2" s="108" t="s">
        <v>182</v>
      </c>
    </row>
    <row r="3" spans="1:15" s="4" customFormat="1" ht="14.1" customHeight="1" x14ac:dyDescent="0.2">
      <c r="A3" s="6" t="s">
        <v>238</v>
      </c>
      <c r="B3" s="72"/>
      <c r="C3" s="72"/>
      <c r="D3" s="72"/>
      <c r="E3" s="72"/>
    </row>
    <row r="4" spans="1:15" s="4" customFormat="1" ht="14.1" customHeight="1" x14ac:dyDescent="0.2">
      <c r="A4" s="130"/>
      <c r="B4" s="72"/>
      <c r="C4" s="72"/>
      <c r="D4" s="72"/>
      <c r="E4" s="72"/>
    </row>
    <row r="5" spans="1:15" ht="12" customHeight="1" x14ac:dyDescent="0.2">
      <c r="A5" s="9"/>
      <c r="B5" s="10" t="s">
        <v>265</v>
      </c>
      <c r="C5" s="9" t="s">
        <v>264</v>
      </c>
      <c r="D5" s="9" t="s">
        <v>264</v>
      </c>
      <c r="E5" s="9" t="s">
        <v>264</v>
      </c>
      <c r="F5" s="10" t="s">
        <v>271</v>
      </c>
      <c r="G5" s="9" t="s">
        <v>264</v>
      </c>
      <c r="H5" s="9" t="s">
        <v>264</v>
      </c>
    </row>
    <row r="6" spans="1:15" ht="12" customHeight="1" x14ac:dyDescent="0.2">
      <c r="A6" s="11"/>
      <c r="B6" s="12" t="s">
        <v>12</v>
      </c>
      <c r="C6" s="12" t="s">
        <v>13</v>
      </c>
      <c r="D6" s="12" t="s">
        <v>14</v>
      </c>
      <c r="E6" s="13"/>
      <c r="F6" s="12" t="s">
        <v>12</v>
      </c>
      <c r="G6" s="12" t="s">
        <v>13</v>
      </c>
      <c r="H6" s="12" t="s">
        <v>14</v>
      </c>
    </row>
    <row r="7" spans="1:15" ht="14.1" customHeight="1" x14ac:dyDescent="0.2">
      <c r="A7" s="76"/>
      <c r="B7" s="77"/>
      <c r="C7" s="77"/>
      <c r="D7" s="77"/>
      <c r="E7" s="78"/>
      <c r="F7" s="77"/>
      <c r="G7" s="77"/>
      <c r="H7" s="77"/>
    </row>
    <row r="8" spans="1:15" ht="14.1" customHeight="1" x14ac:dyDescent="0.2">
      <c r="A8" s="16" t="s">
        <v>39</v>
      </c>
      <c r="B8" s="133">
        <v>61</v>
      </c>
      <c r="C8" s="133">
        <v>23</v>
      </c>
      <c r="D8" s="133">
        <v>38</v>
      </c>
      <c r="E8" s="141" t="s">
        <v>264</v>
      </c>
      <c r="F8" s="133">
        <v>96</v>
      </c>
      <c r="G8" s="133">
        <v>45</v>
      </c>
      <c r="H8" s="133">
        <v>51</v>
      </c>
      <c r="J8" s="94"/>
      <c r="N8" s="94"/>
      <c r="O8" s="94"/>
    </row>
    <row r="9" spans="1:15" ht="14.1" customHeight="1" x14ac:dyDescent="0.2">
      <c r="A9" s="19"/>
      <c r="B9" s="34"/>
      <c r="C9" s="34"/>
      <c r="D9" s="34"/>
      <c r="E9" s="34"/>
      <c r="F9" s="142"/>
      <c r="G9" s="142"/>
      <c r="H9" s="142"/>
      <c r="J9" s="94"/>
      <c r="K9" s="94"/>
    </row>
    <row r="10" spans="1:15" ht="14.1" customHeight="1" x14ac:dyDescent="0.2">
      <c r="A10" s="16" t="s">
        <v>126</v>
      </c>
      <c r="B10" s="34"/>
      <c r="C10" s="34"/>
      <c r="D10" s="34"/>
      <c r="E10" s="34"/>
      <c r="F10" s="34"/>
      <c r="G10" s="34"/>
      <c r="H10" s="34"/>
    </row>
    <row r="11" spans="1:15" ht="14.1" customHeight="1" x14ac:dyDescent="0.2">
      <c r="A11" s="100" t="s">
        <v>127</v>
      </c>
      <c r="B11" s="133">
        <v>17</v>
      </c>
      <c r="C11" s="133">
        <v>9</v>
      </c>
      <c r="D11" s="133">
        <v>8</v>
      </c>
      <c r="E11" s="34" t="s">
        <v>264</v>
      </c>
      <c r="F11" s="133">
        <v>32</v>
      </c>
      <c r="G11" s="133">
        <v>15</v>
      </c>
      <c r="H11" s="133">
        <v>17</v>
      </c>
      <c r="J11" s="152"/>
      <c r="K11" s="152"/>
      <c r="L11" s="152"/>
    </row>
    <row r="12" spans="1:15" ht="14.1" customHeight="1" x14ac:dyDescent="0.2">
      <c r="A12" s="100" t="s">
        <v>128</v>
      </c>
      <c r="B12" s="133">
        <v>4</v>
      </c>
      <c r="C12" s="133">
        <v>1</v>
      </c>
      <c r="D12" s="133">
        <v>3</v>
      </c>
      <c r="E12" s="34" t="s">
        <v>264</v>
      </c>
      <c r="F12" s="133">
        <v>8</v>
      </c>
      <c r="G12" s="133">
        <v>4</v>
      </c>
      <c r="H12" s="133">
        <v>4</v>
      </c>
      <c r="J12" s="152"/>
      <c r="K12" s="152"/>
      <c r="L12" s="152"/>
    </row>
    <row r="13" spans="1:15" ht="14.1" customHeight="1" x14ac:dyDescent="0.2">
      <c r="A13" s="100" t="s">
        <v>129</v>
      </c>
      <c r="B13" s="133">
        <v>9</v>
      </c>
      <c r="C13" s="133">
        <v>3</v>
      </c>
      <c r="D13" s="133">
        <v>6</v>
      </c>
      <c r="E13" s="34" t="s">
        <v>264</v>
      </c>
      <c r="F13" s="133">
        <v>19</v>
      </c>
      <c r="G13" s="133">
        <v>9</v>
      </c>
      <c r="H13" s="133">
        <v>10</v>
      </c>
      <c r="J13" s="152"/>
      <c r="K13" s="152"/>
      <c r="L13" s="152"/>
    </row>
    <row r="14" spans="1:15" ht="14.1" customHeight="1" x14ac:dyDescent="0.2">
      <c r="A14" s="100" t="s">
        <v>130</v>
      </c>
      <c r="B14" s="133">
        <v>25</v>
      </c>
      <c r="C14" s="133">
        <v>7</v>
      </c>
      <c r="D14" s="133">
        <v>18</v>
      </c>
      <c r="E14" s="34" t="s">
        <v>264</v>
      </c>
      <c r="F14" s="133">
        <v>25</v>
      </c>
      <c r="G14" s="133">
        <v>11</v>
      </c>
      <c r="H14" s="133">
        <v>14</v>
      </c>
      <c r="J14" s="152"/>
      <c r="K14" s="152"/>
      <c r="L14" s="152"/>
    </row>
    <row r="15" spans="1:15" ht="14.1" customHeight="1" x14ac:dyDescent="0.2">
      <c r="A15" s="100" t="s">
        <v>131</v>
      </c>
      <c r="B15" s="133">
        <v>6</v>
      </c>
      <c r="C15" s="133">
        <v>3</v>
      </c>
      <c r="D15" s="133">
        <v>3</v>
      </c>
      <c r="E15" s="34" t="s">
        <v>264</v>
      </c>
      <c r="F15" s="133">
        <v>12</v>
      </c>
      <c r="G15" s="133">
        <v>6</v>
      </c>
      <c r="H15" s="133">
        <v>6</v>
      </c>
      <c r="J15" s="152"/>
      <c r="K15" s="152"/>
      <c r="L15" s="152"/>
    </row>
    <row r="16" spans="1:15" ht="14.1" customHeight="1" x14ac:dyDescent="0.2">
      <c r="A16" s="16" t="s">
        <v>132</v>
      </c>
      <c r="B16" s="34"/>
      <c r="C16" s="34"/>
      <c r="D16" s="34"/>
      <c r="E16" s="34"/>
      <c r="F16" s="34"/>
      <c r="G16" s="34"/>
      <c r="H16" s="34"/>
      <c r="J16" s="152"/>
      <c r="K16" s="152"/>
      <c r="L16" s="152"/>
    </row>
    <row r="17" spans="1:11" ht="14.1" customHeight="1" x14ac:dyDescent="0.2">
      <c r="A17" s="100" t="s">
        <v>199</v>
      </c>
      <c r="B17" s="133">
        <v>50</v>
      </c>
      <c r="C17" s="133">
        <v>21</v>
      </c>
      <c r="D17" s="133">
        <v>29</v>
      </c>
      <c r="E17" s="34" t="s">
        <v>264</v>
      </c>
      <c r="F17" s="133">
        <v>78</v>
      </c>
      <c r="G17" s="133">
        <v>37</v>
      </c>
      <c r="H17" s="133">
        <v>41</v>
      </c>
      <c r="J17" s="94"/>
      <c r="K17" s="100"/>
    </row>
    <row r="18" spans="1:11" ht="14.1" customHeight="1" x14ac:dyDescent="0.2">
      <c r="A18" s="116" t="s">
        <v>146</v>
      </c>
      <c r="B18" s="133">
        <v>46</v>
      </c>
      <c r="C18" s="133">
        <v>20</v>
      </c>
      <c r="D18" s="133">
        <v>26</v>
      </c>
      <c r="E18" s="34" t="s">
        <v>264</v>
      </c>
      <c r="F18" s="133">
        <v>74</v>
      </c>
      <c r="G18" s="133">
        <v>37</v>
      </c>
      <c r="H18" s="133">
        <v>37</v>
      </c>
      <c r="J18" s="152"/>
      <c r="K18" s="153"/>
    </row>
    <row r="19" spans="1:11" ht="14.1" customHeight="1" x14ac:dyDescent="0.2">
      <c r="A19" s="116" t="s">
        <v>200</v>
      </c>
      <c r="B19" s="133">
        <v>4</v>
      </c>
      <c r="C19" s="133">
        <v>1</v>
      </c>
      <c r="D19" s="133">
        <v>3</v>
      </c>
      <c r="E19" s="34" t="s">
        <v>264</v>
      </c>
      <c r="F19" s="133">
        <v>4</v>
      </c>
      <c r="G19" s="133" t="s">
        <v>4</v>
      </c>
      <c r="H19" s="133">
        <v>4</v>
      </c>
      <c r="J19" s="152"/>
      <c r="K19" s="153"/>
    </row>
    <row r="20" spans="1:11" ht="14.1" customHeight="1" x14ac:dyDescent="0.2">
      <c r="A20" s="116" t="s">
        <v>174</v>
      </c>
      <c r="B20" s="133" t="s">
        <v>4</v>
      </c>
      <c r="C20" s="133" t="s">
        <v>4</v>
      </c>
      <c r="D20" s="133" t="s">
        <v>4</v>
      </c>
      <c r="E20" s="34" t="s">
        <v>264</v>
      </c>
      <c r="F20" s="133" t="s">
        <v>4</v>
      </c>
      <c r="G20" s="133" t="s">
        <v>4</v>
      </c>
      <c r="H20" s="133" t="s">
        <v>4</v>
      </c>
      <c r="J20" s="152"/>
      <c r="K20" s="153"/>
    </row>
    <row r="21" spans="1:11" ht="14.1" customHeight="1" x14ac:dyDescent="0.2">
      <c r="A21" s="100" t="s">
        <v>176</v>
      </c>
      <c r="B21" s="133">
        <v>4</v>
      </c>
      <c r="C21" s="133">
        <v>1</v>
      </c>
      <c r="D21" s="133">
        <v>3</v>
      </c>
      <c r="E21" s="34" t="s">
        <v>264</v>
      </c>
      <c r="F21" s="133">
        <v>6</v>
      </c>
      <c r="G21" s="133">
        <v>3</v>
      </c>
      <c r="H21" s="133">
        <v>3</v>
      </c>
      <c r="J21" s="152"/>
      <c r="K21" s="154"/>
    </row>
    <row r="22" spans="1:11" ht="14.1" customHeight="1" x14ac:dyDescent="0.2">
      <c r="A22" s="100" t="s">
        <v>175</v>
      </c>
      <c r="B22" s="133">
        <v>7</v>
      </c>
      <c r="C22" s="133">
        <v>1</v>
      </c>
      <c r="D22" s="133">
        <v>6</v>
      </c>
      <c r="E22" s="34" t="s">
        <v>264</v>
      </c>
      <c r="F22" s="133">
        <v>12</v>
      </c>
      <c r="G22" s="133">
        <v>5</v>
      </c>
      <c r="H22" s="133">
        <v>7</v>
      </c>
      <c r="J22" s="152"/>
      <c r="K22" s="154"/>
    </row>
    <row r="23" spans="1:11" ht="14.1" customHeight="1" x14ac:dyDescent="0.2">
      <c r="A23" s="104" t="s">
        <v>201</v>
      </c>
      <c r="B23" s="133" t="s">
        <v>4</v>
      </c>
      <c r="C23" s="133" t="s">
        <v>4</v>
      </c>
      <c r="D23" s="133" t="s">
        <v>4</v>
      </c>
      <c r="E23" s="34" t="s">
        <v>264</v>
      </c>
      <c r="F23" s="133" t="s">
        <v>4</v>
      </c>
      <c r="G23" s="133" t="s">
        <v>4</v>
      </c>
      <c r="H23" s="133" t="s">
        <v>4</v>
      </c>
      <c r="J23" s="152"/>
      <c r="K23" s="155"/>
    </row>
    <row r="24" spans="1:11" ht="14.1" customHeight="1" x14ac:dyDescent="0.2">
      <c r="A24" s="100" t="s">
        <v>202</v>
      </c>
      <c r="B24" s="133" t="s">
        <v>4</v>
      </c>
      <c r="C24" s="133" t="s">
        <v>4</v>
      </c>
      <c r="D24" s="133" t="s">
        <v>4</v>
      </c>
      <c r="E24" s="34" t="s">
        <v>264</v>
      </c>
      <c r="F24" s="133" t="s">
        <v>4</v>
      </c>
      <c r="G24" s="133" t="s">
        <v>4</v>
      </c>
      <c r="H24" s="133" t="s">
        <v>4</v>
      </c>
      <c r="J24" s="152"/>
      <c r="K24" s="155"/>
    </row>
    <row r="25" spans="1:11" ht="14.1" customHeight="1" x14ac:dyDescent="0.2">
      <c r="A25" s="16" t="s">
        <v>134</v>
      </c>
      <c r="B25" s="142"/>
      <c r="C25" s="142"/>
      <c r="D25" s="142"/>
      <c r="E25" s="34"/>
      <c r="F25" s="142"/>
      <c r="G25" s="142"/>
      <c r="H25" s="142"/>
      <c r="J25" s="152"/>
      <c r="K25" s="152"/>
    </row>
    <row r="26" spans="1:11" ht="14.1" customHeight="1" x14ac:dyDescent="0.2">
      <c r="A26" s="100" t="s">
        <v>135</v>
      </c>
      <c r="B26" s="133">
        <v>30</v>
      </c>
      <c r="C26" s="133">
        <v>8</v>
      </c>
      <c r="D26" s="133">
        <v>22</v>
      </c>
      <c r="E26" s="34" t="s">
        <v>264</v>
      </c>
      <c r="F26" s="133">
        <v>37</v>
      </c>
      <c r="G26" s="133">
        <v>15</v>
      </c>
      <c r="H26" s="133">
        <v>22</v>
      </c>
      <c r="J26" s="152"/>
      <c r="K26" s="152"/>
    </row>
    <row r="27" spans="1:11" ht="14.1" customHeight="1" x14ac:dyDescent="0.2">
      <c r="A27" s="100" t="s">
        <v>136</v>
      </c>
      <c r="B27" s="133">
        <v>18</v>
      </c>
      <c r="C27" s="133">
        <v>8</v>
      </c>
      <c r="D27" s="133">
        <v>10</v>
      </c>
      <c r="E27" s="34" t="s">
        <v>264</v>
      </c>
      <c r="F27" s="133">
        <v>39</v>
      </c>
      <c r="G27" s="133">
        <v>16</v>
      </c>
      <c r="H27" s="133">
        <v>23</v>
      </c>
      <c r="J27" s="94"/>
      <c r="K27" s="94"/>
    </row>
    <row r="28" spans="1:11" ht="14.1" customHeight="1" x14ac:dyDescent="0.2">
      <c r="A28" s="100" t="s">
        <v>137</v>
      </c>
      <c r="B28" s="133">
        <v>6</v>
      </c>
      <c r="C28" s="133">
        <v>1</v>
      </c>
      <c r="D28" s="133">
        <v>5</v>
      </c>
      <c r="E28" s="34" t="s">
        <v>264</v>
      </c>
      <c r="F28" s="133">
        <v>2</v>
      </c>
      <c r="G28" s="133">
        <v>1</v>
      </c>
      <c r="H28" s="133">
        <v>1</v>
      </c>
      <c r="J28" s="94"/>
      <c r="K28" s="94"/>
    </row>
    <row r="29" spans="1:11" ht="14.1" customHeight="1" x14ac:dyDescent="0.2">
      <c r="A29" s="100" t="s">
        <v>138</v>
      </c>
      <c r="B29" s="133" t="s">
        <v>4</v>
      </c>
      <c r="C29" s="133" t="s">
        <v>4</v>
      </c>
      <c r="D29" s="133" t="s">
        <v>4</v>
      </c>
      <c r="E29" s="34" t="s">
        <v>264</v>
      </c>
      <c r="F29" s="133">
        <v>1</v>
      </c>
      <c r="G29" s="133" t="s">
        <v>4</v>
      </c>
      <c r="H29" s="133">
        <v>1</v>
      </c>
      <c r="J29" s="94"/>
      <c r="K29" s="94"/>
    </row>
    <row r="30" spans="1:11" ht="14.1" customHeight="1" x14ac:dyDescent="0.2">
      <c r="A30" s="100" t="s">
        <v>139</v>
      </c>
      <c r="B30" s="133" t="s">
        <v>4</v>
      </c>
      <c r="C30" s="133" t="s">
        <v>4</v>
      </c>
      <c r="D30" s="133" t="s">
        <v>4</v>
      </c>
      <c r="E30" s="34" t="s">
        <v>264</v>
      </c>
      <c r="F30" s="133" t="s">
        <v>4</v>
      </c>
      <c r="G30" s="133" t="s">
        <v>4</v>
      </c>
      <c r="H30" s="133" t="s">
        <v>4</v>
      </c>
      <c r="J30" s="94"/>
      <c r="K30" s="94"/>
    </row>
    <row r="31" spans="1:11" ht="14.1" customHeight="1" x14ac:dyDescent="0.2">
      <c r="A31" s="100" t="s">
        <v>140</v>
      </c>
      <c r="B31" s="133">
        <v>15</v>
      </c>
      <c r="C31" s="133">
        <v>6</v>
      </c>
      <c r="D31" s="133">
        <v>9</v>
      </c>
      <c r="E31" s="34" t="s">
        <v>264</v>
      </c>
      <c r="F31" s="133">
        <v>21</v>
      </c>
      <c r="G31" s="133">
        <v>13</v>
      </c>
      <c r="H31" s="133">
        <v>8</v>
      </c>
      <c r="J31" s="94"/>
      <c r="K31" s="94"/>
    </row>
    <row r="32" spans="1:11" ht="14.1" customHeight="1" x14ac:dyDescent="0.2">
      <c r="A32" s="24"/>
      <c r="B32" s="24"/>
      <c r="C32" s="24"/>
      <c r="D32" s="24"/>
      <c r="E32" s="24"/>
      <c r="F32" s="24"/>
      <c r="G32" s="24"/>
      <c r="H32" s="24"/>
    </row>
    <row r="33" spans="1:8" ht="14.1" customHeight="1" x14ac:dyDescent="0.2">
      <c r="A33" s="28" t="s">
        <v>169</v>
      </c>
      <c r="B33" s="4"/>
      <c r="C33" s="4"/>
      <c r="D33" s="4"/>
      <c r="E33" s="4"/>
      <c r="F33" s="4"/>
      <c r="G33" s="4"/>
      <c r="H33" s="4"/>
    </row>
    <row r="34" spans="1:8" ht="14.1" customHeight="1" x14ac:dyDescent="0.2">
      <c r="A34" s="28" t="s">
        <v>191</v>
      </c>
      <c r="B34" s="80"/>
      <c r="C34" s="75"/>
      <c r="D34" s="75"/>
      <c r="E34" s="4"/>
      <c r="F34" s="76"/>
      <c r="G34" s="4"/>
      <c r="H34" s="4"/>
    </row>
  </sheetData>
  <hyperlinks>
    <hyperlink ref="J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5:F5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N28"/>
  <sheetViews>
    <sheetView zoomScaleNormal="100" workbookViewId="0">
      <selection activeCell="D14" sqref="D14"/>
    </sheetView>
  </sheetViews>
  <sheetFormatPr baseColWidth="10" defaultRowHeight="12.75" x14ac:dyDescent="0.2"/>
  <cols>
    <col min="1" max="1" width="19" customWidth="1"/>
    <col min="2" max="4" width="11.7109375" customWidth="1"/>
    <col min="5" max="5" width="2.85546875" customWidth="1"/>
    <col min="6" max="9" width="11.7109375" customWidth="1"/>
    <col min="10" max="15" width="7.5703125" customWidth="1"/>
  </cols>
  <sheetData>
    <row r="1" spans="1:12" s="4" customFormat="1" ht="14.1" customHeight="1" thickBot="1" x14ac:dyDescent="0.25">
      <c r="A1" s="2" t="s">
        <v>147</v>
      </c>
      <c r="B1" s="3"/>
      <c r="C1" s="3"/>
      <c r="D1" s="3"/>
      <c r="E1" s="3"/>
      <c r="F1" s="3"/>
      <c r="G1" s="3"/>
      <c r="H1" s="3"/>
    </row>
    <row r="2" spans="1:12" s="4" customFormat="1" ht="14.1" customHeight="1" x14ac:dyDescent="0.2">
      <c r="A2" s="72"/>
      <c r="B2" s="72"/>
      <c r="C2" s="72"/>
      <c r="D2" s="72"/>
      <c r="E2" s="72"/>
      <c r="J2" s="108" t="s">
        <v>182</v>
      </c>
    </row>
    <row r="3" spans="1:12" s="4" customFormat="1" ht="14.1" customHeight="1" x14ac:dyDescent="0.2">
      <c r="A3" s="6" t="s">
        <v>255</v>
      </c>
      <c r="B3" s="72"/>
      <c r="C3" s="72"/>
      <c r="D3" s="72"/>
      <c r="E3" s="72"/>
    </row>
    <row r="4" spans="1:12" ht="14.1" customHeight="1" x14ac:dyDescent="0.2"/>
    <row r="5" spans="1:12" ht="12" customHeight="1" x14ac:dyDescent="0.2">
      <c r="A5" s="9"/>
      <c r="B5" s="10" t="s">
        <v>265</v>
      </c>
      <c r="C5" s="9" t="s">
        <v>264</v>
      </c>
      <c r="D5" s="9" t="s">
        <v>264</v>
      </c>
      <c r="E5" s="9" t="s">
        <v>264</v>
      </c>
      <c r="F5" s="10" t="s">
        <v>271</v>
      </c>
      <c r="G5" s="9" t="s">
        <v>264</v>
      </c>
      <c r="H5" s="9" t="s">
        <v>264</v>
      </c>
    </row>
    <row r="6" spans="1:12" ht="12" customHeight="1" x14ac:dyDescent="0.2">
      <c r="A6" s="11"/>
      <c r="B6" s="12" t="s">
        <v>12</v>
      </c>
      <c r="C6" s="12" t="s">
        <v>13</v>
      </c>
      <c r="D6" s="12" t="s">
        <v>14</v>
      </c>
      <c r="E6" s="13"/>
      <c r="F6" s="12" t="s">
        <v>12</v>
      </c>
      <c r="G6" s="12" t="s">
        <v>13</v>
      </c>
      <c r="H6" s="12" t="s">
        <v>14</v>
      </c>
    </row>
    <row r="7" spans="1:12" ht="14.1" customHeight="1" x14ac:dyDescent="0.2">
      <c r="A7" s="76"/>
      <c r="B7" s="77"/>
      <c r="C7" s="77"/>
      <c r="D7" s="77"/>
      <c r="E7" s="78"/>
      <c r="F7" s="77"/>
      <c r="G7" s="77"/>
      <c r="H7" s="77"/>
    </row>
    <row r="8" spans="1:12" ht="14.1" customHeight="1" x14ac:dyDescent="0.2">
      <c r="A8" s="79" t="s">
        <v>12</v>
      </c>
      <c r="B8" s="133">
        <v>50</v>
      </c>
      <c r="C8" s="133">
        <v>38</v>
      </c>
      <c r="D8" s="133">
        <v>12</v>
      </c>
      <c r="E8" s="143" t="s">
        <v>264</v>
      </c>
      <c r="F8" s="133">
        <v>61</v>
      </c>
      <c r="G8" s="133">
        <v>45</v>
      </c>
      <c r="H8" s="133">
        <v>16</v>
      </c>
      <c r="J8" s="94"/>
      <c r="K8" s="94"/>
      <c r="L8" s="94"/>
    </row>
    <row r="9" spans="1:12" ht="14.1" customHeight="1" x14ac:dyDescent="0.2">
      <c r="A9" s="76"/>
      <c r="B9" s="34"/>
      <c r="C9" s="34"/>
      <c r="D9" s="34"/>
      <c r="E9" s="80"/>
      <c r="F9" s="34"/>
      <c r="G9" s="34"/>
      <c r="H9" s="34"/>
    </row>
    <row r="10" spans="1:12" ht="14.1" customHeight="1" x14ac:dyDescent="0.2">
      <c r="A10" s="79" t="s">
        <v>126</v>
      </c>
      <c r="B10" s="34"/>
      <c r="C10" s="34"/>
      <c r="D10" s="34"/>
      <c r="E10" s="80"/>
      <c r="F10" s="34"/>
      <c r="G10" s="34"/>
      <c r="H10" s="34"/>
    </row>
    <row r="11" spans="1:12" ht="14.1" customHeight="1" x14ac:dyDescent="0.2">
      <c r="A11" s="81" t="s">
        <v>127</v>
      </c>
      <c r="B11" s="133">
        <v>12</v>
      </c>
      <c r="C11" s="133">
        <v>11</v>
      </c>
      <c r="D11" s="133">
        <v>1</v>
      </c>
      <c r="E11" s="80" t="s">
        <v>264</v>
      </c>
      <c r="F11" s="133">
        <v>9</v>
      </c>
      <c r="G11" s="133">
        <v>7</v>
      </c>
      <c r="H11" s="133">
        <v>2</v>
      </c>
    </row>
    <row r="12" spans="1:12" ht="14.1" customHeight="1" x14ac:dyDescent="0.2">
      <c r="A12" s="81" t="s">
        <v>128</v>
      </c>
      <c r="B12" s="133">
        <v>9</v>
      </c>
      <c r="C12" s="133">
        <v>7</v>
      </c>
      <c r="D12" s="133">
        <v>2</v>
      </c>
      <c r="E12" s="80" t="s">
        <v>264</v>
      </c>
      <c r="F12" s="133">
        <v>15</v>
      </c>
      <c r="G12" s="133">
        <v>12</v>
      </c>
      <c r="H12" s="133">
        <v>3</v>
      </c>
    </row>
    <row r="13" spans="1:12" ht="14.1" customHeight="1" x14ac:dyDescent="0.2">
      <c r="A13" s="81" t="s">
        <v>129</v>
      </c>
      <c r="B13" s="133">
        <v>23</v>
      </c>
      <c r="C13" s="133">
        <v>14</v>
      </c>
      <c r="D13" s="133">
        <v>9</v>
      </c>
      <c r="E13" s="80" t="s">
        <v>264</v>
      </c>
      <c r="F13" s="133">
        <v>22</v>
      </c>
      <c r="G13" s="133">
        <v>15</v>
      </c>
      <c r="H13" s="133">
        <v>7</v>
      </c>
    </row>
    <row r="14" spans="1:12" ht="14.1" customHeight="1" x14ac:dyDescent="0.2">
      <c r="A14" s="81" t="s">
        <v>130</v>
      </c>
      <c r="B14" s="133">
        <v>6</v>
      </c>
      <c r="C14" s="133">
        <v>6</v>
      </c>
      <c r="D14" s="133" t="s">
        <v>4</v>
      </c>
      <c r="E14" s="80" t="s">
        <v>264</v>
      </c>
      <c r="F14" s="133">
        <v>14</v>
      </c>
      <c r="G14" s="133">
        <v>10</v>
      </c>
      <c r="H14" s="133">
        <v>4</v>
      </c>
    </row>
    <row r="15" spans="1:12" ht="14.1" customHeight="1" x14ac:dyDescent="0.2">
      <c r="A15" s="81" t="s">
        <v>131</v>
      </c>
      <c r="B15" s="133" t="s">
        <v>4</v>
      </c>
      <c r="C15" s="133" t="s">
        <v>4</v>
      </c>
      <c r="D15" s="133" t="s">
        <v>4</v>
      </c>
      <c r="E15" s="80" t="s">
        <v>264</v>
      </c>
      <c r="F15" s="133">
        <v>1</v>
      </c>
      <c r="G15" s="133">
        <v>1</v>
      </c>
      <c r="H15" s="133" t="s">
        <v>4</v>
      </c>
    </row>
    <row r="16" spans="1:12" ht="14.1" customHeight="1" x14ac:dyDescent="0.2">
      <c r="A16" s="76"/>
      <c r="B16" s="34"/>
      <c r="C16" s="34"/>
      <c r="D16" s="34"/>
      <c r="E16" s="80"/>
      <c r="F16" s="34"/>
      <c r="G16" s="34"/>
      <c r="H16" s="34"/>
    </row>
    <row r="17" spans="1:14" ht="14.1" customHeight="1" x14ac:dyDescent="0.2">
      <c r="A17" s="79" t="s">
        <v>132</v>
      </c>
      <c r="B17" s="34"/>
      <c r="C17" s="34"/>
      <c r="D17" s="34"/>
      <c r="E17" s="80"/>
      <c r="F17" s="34"/>
      <c r="G17" s="34"/>
      <c r="H17" s="34"/>
    </row>
    <row r="18" spans="1:14" ht="14.1" customHeight="1" x14ac:dyDescent="0.2">
      <c r="A18" s="100" t="s">
        <v>199</v>
      </c>
      <c r="B18" s="133">
        <v>36</v>
      </c>
      <c r="C18" s="133">
        <v>31</v>
      </c>
      <c r="D18" s="133">
        <v>5</v>
      </c>
      <c r="E18" s="80" t="s">
        <v>264</v>
      </c>
      <c r="F18" s="133">
        <v>46</v>
      </c>
      <c r="G18" s="133">
        <v>35</v>
      </c>
      <c r="H18" s="133">
        <v>11</v>
      </c>
    </row>
    <row r="19" spans="1:14" ht="14.1" customHeight="1" x14ac:dyDescent="0.2">
      <c r="A19" s="116" t="s">
        <v>146</v>
      </c>
      <c r="B19" s="133">
        <v>34</v>
      </c>
      <c r="C19" s="133">
        <v>30</v>
      </c>
      <c r="D19" s="133">
        <v>4</v>
      </c>
      <c r="E19" s="80" t="s">
        <v>264</v>
      </c>
      <c r="F19" s="133">
        <v>37</v>
      </c>
      <c r="G19" s="133">
        <v>29</v>
      </c>
      <c r="H19" s="133">
        <v>8</v>
      </c>
    </row>
    <row r="20" spans="1:14" ht="14.1" customHeight="1" x14ac:dyDescent="0.2">
      <c r="A20" s="116" t="s">
        <v>200</v>
      </c>
      <c r="B20" s="133">
        <v>2</v>
      </c>
      <c r="C20" s="133">
        <v>1</v>
      </c>
      <c r="D20" s="133">
        <v>1</v>
      </c>
      <c r="E20" s="80" t="s">
        <v>264</v>
      </c>
      <c r="F20" s="133">
        <v>9</v>
      </c>
      <c r="G20" s="133">
        <v>6</v>
      </c>
      <c r="H20" s="133">
        <v>3</v>
      </c>
    </row>
    <row r="21" spans="1:14" ht="14.1" customHeight="1" x14ac:dyDescent="0.2">
      <c r="A21" s="116" t="s">
        <v>174</v>
      </c>
      <c r="B21" s="133" t="s">
        <v>4</v>
      </c>
      <c r="C21" s="133" t="s">
        <v>4</v>
      </c>
      <c r="D21" s="133" t="s">
        <v>4</v>
      </c>
      <c r="E21" s="80" t="s">
        <v>264</v>
      </c>
      <c r="F21" s="133" t="s">
        <v>4</v>
      </c>
      <c r="G21" s="133" t="s">
        <v>4</v>
      </c>
      <c r="H21" s="133" t="s">
        <v>4</v>
      </c>
    </row>
    <row r="22" spans="1:14" ht="14.1" customHeight="1" x14ac:dyDescent="0.2">
      <c r="A22" s="100" t="s">
        <v>176</v>
      </c>
      <c r="B22" s="133">
        <v>8</v>
      </c>
      <c r="C22" s="133">
        <v>5</v>
      </c>
      <c r="D22" s="133">
        <v>3</v>
      </c>
      <c r="E22" s="80" t="s">
        <v>264</v>
      </c>
      <c r="F22" s="133">
        <v>4</v>
      </c>
      <c r="G22" s="133">
        <v>3</v>
      </c>
      <c r="H22" s="133">
        <v>1</v>
      </c>
    </row>
    <row r="23" spans="1:14" ht="14.1" customHeight="1" x14ac:dyDescent="0.2">
      <c r="A23" s="100" t="s">
        <v>175</v>
      </c>
      <c r="B23" s="133">
        <v>6</v>
      </c>
      <c r="C23" s="133">
        <v>2</v>
      </c>
      <c r="D23" s="133">
        <v>4</v>
      </c>
      <c r="E23" s="80" t="s">
        <v>264</v>
      </c>
      <c r="F23" s="133">
        <v>11</v>
      </c>
      <c r="G23" s="133">
        <v>7</v>
      </c>
      <c r="H23" s="133">
        <v>4</v>
      </c>
    </row>
    <row r="24" spans="1:14" ht="14.1" customHeight="1" x14ac:dyDescent="0.2">
      <c r="A24" s="104" t="s">
        <v>201</v>
      </c>
      <c r="B24" s="133" t="s">
        <v>4</v>
      </c>
      <c r="C24" s="133" t="s">
        <v>4</v>
      </c>
      <c r="D24" s="133" t="s">
        <v>4</v>
      </c>
      <c r="E24" s="80" t="s">
        <v>264</v>
      </c>
      <c r="F24" s="133" t="s">
        <v>4</v>
      </c>
      <c r="G24" s="133" t="s">
        <v>4</v>
      </c>
      <c r="H24" s="133" t="s">
        <v>4</v>
      </c>
    </row>
    <row r="25" spans="1:14" ht="14.1" customHeight="1" x14ac:dyDescent="0.2">
      <c r="A25" s="100" t="s">
        <v>202</v>
      </c>
      <c r="B25" s="133" t="s">
        <v>4</v>
      </c>
      <c r="C25" s="133" t="s">
        <v>4</v>
      </c>
      <c r="D25" s="133" t="s">
        <v>4</v>
      </c>
      <c r="E25" s="80" t="s">
        <v>264</v>
      </c>
      <c r="F25" s="133" t="s">
        <v>4</v>
      </c>
      <c r="G25" s="133" t="s">
        <v>4</v>
      </c>
      <c r="H25" s="133" t="s">
        <v>4</v>
      </c>
    </row>
    <row r="26" spans="1:14" ht="14.1" customHeight="1" x14ac:dyDescent="0.2">
      <c r="A26" s="24"/>
      <c r="B26" s="24"/>
      <c r="C26" s="24"/>
      <c r="D26" s="24"/>
      <c r="E26" s="24"/>
      <c r="F26" s="24"/>
      <c r="G26" s="24"/>
      <c r="H26" s="24"/>
    </row>
    <row r="27" spans="1:14" ht="14.1" customHeight="1" x14ac:dyDescent="0.2">
      <c r="A27" s="28" t="s">
        <v>169</v>
      </c>
      <c r="B27" s="4"/>
      <c r="C27" s="4"/>
      <c r="D27" s="4"/>
      <c r="E27" s="4"/>
      <c r="F27" s="4"/>
      <c r="G27" s="4"/>
      <c r="H27" s="4"/>
    </row>
    <row r="28" spans="1:14" ht="14.1" customHeight="1" x14ac:dyDescent="0.2">
      <c r="A28" s="28" t="s">
        <v>191</v>
      </c>
      <c r="B28" s="80"/>
      <c r="C28" s="75"/>
      <c r="D28" s="75"/>
      <c r="E28" s="4"/>
      <c r="F28" s="76"/>
      <c r="G28" s="4"/>
      <c r="H28" s="4"/>
      <c r="J28" s="34"/>
      <c r="K28" s="94"/>
      <c r="L28" s="94"/>
      <c r="M28" s="94"/>
      <c r="N28" s="94"/>
    </row>
  </sheetData>
  <hyperlinks>
    <hyperlink ref="J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5:F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I38"/>
  <sheetViews>
    <sheetView zoomScaleNormal="100" workbookViewId="0">
      <selection activeCell="D14" sqref="D14"/>
    </sheetView>
  </sheetViews>
  <sheetFormatPr baseColWidth="10" defaultColWidth="11.42578125" defaultRowHeight="12.75" x14ac:dyDescent="0.2"/>
  <cols>
    <col min="1" max="1" width="33" style="4" customWidth="1"/>
    <col min="2" max="6" width="11.85546875" style="4" customWidth="1"/>
    <col min="7" max="16384" width="11.42578125" style="4"/>
  </cols>
  <sheetData>
    <row r="1" spans="1:9" ht="14.1" customHeight="1" thickBot="1" x14ac:dyDescent="0.25">
      <c r="A1" s="2" t="s">
        <v>147</v>
      </c>
      <c r="B1" s="3"/>
      <c r="C1" s="3"/>
      <c r="D1" s="3"/>
      <c r="E1" s="3"/>
      <c r="F1" s="3"/>
    </row>
    <row r="2" spans="1:9" ht="14.1" customHeight="1" x14ac:dyDescent="0.2">
      <c r="A2" s="5"/>
      <c r="B2" s="5"/>
      <c r="C2" s="5"/>
      <c r="E2" s="5"/>
      <c r="H2" s="108" t="s">
        <v>182</v>
      </c>
    </row>
    <row r="3" spans="1:9" ht="14.1" customHeight="1" x14ac:dyDescent="0.2">
      <c r="A3" s="96" t="s">
        <v>183</v>
      </c>
      <c r="B3" s="95"/>
      <c r="C3" s="95"/>
      <c r="E3" s="95"/>
    </row>
    <row r="4" spans="1:9" ht="14.1" customHeight="1" x14ac:dyDescent="0.2">
      <c r="A4" s="95"/>
      <c r="B4" s="95"/>
      <c r="C4" s="95"/>
      <c r="E4" s="95"/>
    </row>
    <row r="5" spans="1:9" ht="14.1" customHeight="1" x14ac:dyDescent="0.2">
      <c r="A5" s="6" t="s">
        <v>118</v>
      </c>
      <c r="B5" s="5"/>
      <c r="C5" s="5"/>
      <c r="E5" s="5"/>
    </row>
    <row r="6" spans="1:9" ht="14.1" customHeight="1" x14ac:dyDescent="0.2">
      <c r="A6" s="7"/>
      <c r="B6" s="7"/>
      <c r="C6" s="7"/>
      <c r="D6" s="7"/>
      <c r="E6" s="36"/>
    </row>
    <row r="7" spans="1:9" ht="15.95" customHeight="1" x14ac:dyDescent="0.2">
      <c r="A7" s="42"/>
      <c r="B7" s="42">
        <v>2015</v>
      </c>
      <c r="C7" s="42">
        <v>2016</v>
      </c>
      <c r="D7" s="42">
        <v>2017</v>
      </c>
      <c r="E7" s="42">
        <v>2018</v>
      </c>
      <c r="F7" s="42">
        <v>2019</v>
      </c>
      <c r="G7" s="71"/>
      <c r="H7" s="111"/>
    </row>
    <row r="8" spans="1:9" ht="14.1" customHeight="1" x14ac:dyDescent="0.2">
      <c r="A8" s="7"/>
      <c r="B8" s="15"/>
      <c r="G8" s="71"/>
    </row>
    <row r="9" spans="1:9" ht="14.1" customHeight="1" x14ac:dyDescent="0.2">
      <c r="A9" s="14" t="s">
        <v>66</v>
      </c>
      <c r="B9" s="15">
        <v>1</v>
      </c>
      <c r="C9" s="15">
        <v>1</v>
      </c>
      <c r="D9" s="15">
        <v>1</v>
      </c>
      <c r="E9" s="15">
        <v>1</v>
      </c>
      <c r="F9" s="15">
        <v>1</v>
      </c>
      <c r="G9" s="71"/>
    </row>
    <row r="10" spans="1:9" ht="14.1" customHeight="1" x14ac:dyDescent="0.2">
      <c r="A10" s="14" t="s">
        <v>74</v>
      </c>
      <c r="B10" s="29" t="s">
        <v>3</v>
      </c>
      <c r="C10" s="29" t="s">
        <v>3</v>
      </c>
      <c r="D10" s="29" t="s">
        <v>3</v>
      </c>
      <c r="E10" s="29" t="s">
        <v>3</v>
      </c>
      <c r="F10" s="29" t="s">
        <v>3</v>
      </c>
      <c r="G10" s="71"/>
    </row>
    <row r="11" spans="1:9" ht="14.1" customHeight="1" x14ac:dyDescent="0.2">
      <c r="A11" s="14" t="s">
        <v>75</v>
      </c>
      <c r="B11" s="15">
        <v>1</v>
      </c>
      <c r="C11" s="15">
        <v>1</v>
      </c>
      <c r="D11" s="15">
        <v>1</v>
      </c>
      <c r="E11" s="15">
        <v>1</v>
      </c>
      <c r="F11" s="15">
        <v>1</v>
      </c>
      <c r="G11" s="71"/>
    </row>
    <row r="12" spans="1:9" ht="14.1" customHeight="1" x14ac:dyDescent="0.2">
      <c r="A12" s="14" t="s">
        <v>116</v>
      </c>
      <c r="B12" s="15">
        <v>1</v>
      </c>
      <c r="C12" s="15">
        <v>1</v>
      </c>
      <c r="D12" s="15">
        <v>1</v>
      </c>
      <c r="E12" s="15">
        <v>1</v>
      </c>
      <c r="F12" s="15">
        <v>1</v>
      </c>
      <c r="G12" s="71"/>
    </row>
    <row r="13" spans="1:9" ht="14.1" customHeight="1" x14ac:dyDescent="0.2">
      <c r="A13" s="14" t="s">
        <v>76</v>
      </c>
      <c r="B13" s="14">
        <v>1</v>
      </c>
      <c r="C13" s="14">
        <v>1</v>
      </c>
      <c r="D13" s="14">
        <v>1</v>
      </c>
      <c r="E13" s="14">
        <v>1</v>
      </c>
      <c r="F13" s="14">
        <v>1</v>
      </c>
      <c r="G13" s="71"/>
      <c r="I13" s="4" t="s">
        <v>68</v>
      </c>
    </row>
    <row r="14" spans="1:9" ht="14.1" customHeight="1" x14ac:dyDescent="0.2">
      <c r="A14" s="14" t="s">
        <v>67</v>
      </c>
      <c r="B14" s="43">
        <v>1</v>
      </c>
      <c r="C14" s="43">
        <v>1</v>
      </c>
      <c r="D14" s="43">
        <v>1</v>
      </c>
      <c r="E14" s="43">
        <v>1</v>
      </c>
      <c r="F14" s="43">
        <v>1</v>
      </c>
      <c r="G14" s="71"/>
    </row>
    <row r="15" spans="1:9" ht="14.1" customHeight="1" x14ac:dyDescent="0.2">
      <c r="A15" s="21"/>
      <c r="B15" s="22"/>
      <c r="C15" s="23"/>
      <c r="D15" s="22"/>
      <c r="E15" s="24"/>
      <c r="F15" s="24"/>
      <c r="G15" s="71"/>
    </row>
    <row r="16" spans="1:9" ht="14.1" customHeight="1" x14ac:dyDescent="0.2">
      <c r="A16" s="25" t="s">
        <v>279</v>
      </c>
      <c r="B16" s="26"/>
      <c r="C16" s="26"/>
      <c r="D16" s="26"/>
      <c r="E16" s="44"/>
    </row>
    <row r="17" spans="1:8" x14ac:dyDescent="0.2">
      <c r="A17" s="45"/>
    </row>
    <row r="23" spans="1:8" ht="14.1" customHeight="1" x14ac:dyDescent="0.2">
      <c r="A23" s="6" t="s">
        <v>119</v>
      </c>
      <c r="B23" s="5"/>
      <c r="C23" s="5"/>
      <c r="E23" s="5"/>
    </row>
    <row r="24" spans="1:8" ht="14.1" customHeight="1" x14ac:dyDescent="0.2">
      <c r="A24" s="7"/>
      <c r="B24" s="7"/>
      <c r="C24" s="7"/>
      <c r="D24" s="7"/>
      <c r="E24" s="36"/>
    </row>
    <row r="25" spans="1:8" ht="15.95" customHeight="1" x14ac:dyDescent="0.2">
      <c r="A25" s="42"/>
      <c r="B25" s="42">
        <v>2015</v>
      </c>
      <c r="C25" s="42">
        <v>2016</v>
      </c>
      <c r="D25" s="42">
        <v>2017</v>
      </c>
      <c r="E25" s="42">
        <v>2018</v>
      </c>
      <c r="F25" s="42">
        <v>2019</v>
      </c>
      <c r="G25" s="71"/>
      <c r="H25" s="71"/>
    </row>
    <row r="26" spans="1:8" ht="14.1" customHeight="1" x14ac:dyDescent="0.2">
      <c r="A26" s="7"/>
      <c r="G26" s="71"/>
      <c r="H26" s="71"/>
    </row>
    <row r="27" spans="1:8" ht="14.1" customHeight="1" x14ac:dyDescent="0.2">
      <c r="A27" s="19" t="s">
        <v>5</v>
      </c>
      <c r="B27" s="29">
        <v>7</v>
      </c>
      <c r="C27" s="29">
        <v>7</v>
      </c>
      <c r="D27" s="29">
        <v>7</v>
      </c>
      <c r="E27" s="29">
        <v>7</v>
      </c>
      <c r="F27" s="29">
        <v>7</v>
      </c>
      <c r="G27" s="71"/>
      <c r="H27" s="71"/>
    </row>
    <row r="28" spans="1:8" ht="14.1" customHeight="1" x14ac:dyDescent="0.2">
      <c r="A28" s="19" t="s">
        <v>6</v>
      </c>
      <c r="B28" s="29">
        <v>3</v>
      </c>
      <c r="C28" s="29">
        <v>3</v>
      </c>
      <c r="D28" s="29">
        <v>3</v>
      </c>
      <c r="E28" s="29">
        <v>3</v>
      </c>
      <c r="F28" s="29">
        <v>3</v>
      </c>
      <c r="G28" s="71"/>
      <c r="H28" s="71"/>
    </row>
    <row r="29" spans="1:8" ht="14.1" customHeight="1" x14ac:dyDescent="0.2">
      <c r="A29" s="19" t="s">
        <v>7</v>
      </c>
      <c r="B29" s="29">
        <v>5</v>
      </c>
      <c r="C29" s="29">
        <v>5</v>
      </c>
      <c r="D29" s="29">
        <v>5</v>
      </c>
      <c r="E29" s="29">
        <v>5</v>
      </c>
      <c r="F29" s="29">
        <v>5</v>
      </c>
      <c r="G29" s="71"/>
      <c r="H29" s="71"/>
    </row>
    <row r="30" spans="1:8" ht="14.1" customHeight="1" x14ac:dyDescent="0.2">
      <c r="A30" s="19" t="s">
        <v>53</v>
      </c>
      <c r="B30" s="29">
        <v>2</v>
      </c>
      <c r="C30" s="29">
        <v>2</v>
      </c>
      <c r="D30" s="29">
        <v>2</v>
      </c>
      <c r="E30" s="29">
        <v>2</v>
      </c>
      <c r="F30" s="29">
        <v>3</v>
      </c>
      <c r="G30" s="71"/>
      <c r="H30" s="71"/>
    </row>
    <row r="31" spans="1:8" ht="14.1" customHeight="1" x14ac:dyDescent="0.2">
      <c r="A31" s="19" t="s">
        <v>54</v>
      </c>
      <c r="B31" s="29">
        <v>3</v>
      </c>
      <c r="C31" s="29">
        <v>3</v>
      </c>
      <c r="D31" s="29">
        <v>3</v>
      </c>
      <c r="E31" s="29">
        <v>3</v>
      </c>
      <c r="F31" s="29">
        <v>3</v>
      </c>
      <c r="G31" s="71"/>
      <c r="H31" s="71"/>
    </row>
    <row r="32" spans="1:8" ht="14.1" customHeight="1" x14ac:dyDescent="0.2">
      <c r="A32" s="19" t="s">
        <v>10</v>
      </c>
      <c r="B32" s="29">
        <v>2</v>
      </c>
      <c r="C32" s="29">
        <v>2</v>
      </c>
      <c r="D32" s="29">
        <v>2</v>
      </c>
      <c r="E32" s="29">
        <v>2</v>
      </c>
      <c r="F32" s="29">
        <v>2</v>
      </c>
      <c r="G32" s="71"/>
      <c r="H32" s="71"/>
    </row>
    <row r="33" spans="1:8" ht="14.1" customHeight="1" x14ac:dyDescent="0.2">
      <c r="A33" s="19" t="s">
        <v>38</v>
      </c>
      <c r="B33" s="29">
        <v>171</v>
      </c>
      <c r="C33" s="29">
        <v>171</v>
      </c>
      <c r="D33" s="29">
        <v>171</v>
      </c>
      <c r="E33" s="29">
        <v>171</v>
      </c>
      <c r="F33" s="29">
        <v>171</v>
      </c>
      <c r="G33" s="71"/>
      <c r="H33" s="71"/>
    </row>
    <row r="34" spans="1:8" ht="14.1" customHeight="1" x14ac:dyDescent="0.2">
      <c r="A34" s="19" t="s">
        <v>8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1"/>
      <c r="H34" s="71"/>
    </row>
    <row r="35" spans="1:8" ht="14.1" customHeight="1" x14ac:dyDescent="0.2">
      <c r="A35" s="19" t="s">
        <v>9</v>
      </c>
      <c r="B35" s="29">
        <v>1</v>
      </c>
      <c r="C35" s="29">
        <v>1</v>
      </c>
      <c r="D35" s="29">
        <v>1</v>
      </c>
      <c r="E35" s="29">
        <v>1</v>
      </c>
      <c r="F35" s="29">
        <v>1</v>
      </c>
      <c r="G35" s="71"/>
      <c r="H35" s="71"/>
    </row>
    <row r="36" spans="1:8" ht="14.1" customHeight="1" x14ac:dyDescent="0.2">
      <c r="A36" s="21" t="s">
        <v>68</v>
      </c>
      <c r="B36" s="22"/>
      <c r="C36" s="23"/>
      <c r="D36" s="22"/>
      <c r="E36" s="24"/>
      <c r="F36" s="24"/>
      <c r="G36" s="71"/>
      <c r="H36" s="71"/>
    </row>
    <row r="37" spans="1:8" ht="14.1" customHeight="1" x14ac:dyDescent="0.2">
      <c r="A37" s="25" t="s">
        <v>279</v>
      </c>
      <c r="B37" s="26"/>
      <c r="C37" s="26"/>
      <c r="D37" s="26"/>
      <c r="E37" s="44"/>
      <c r="G37" s="71"/>
      <c r="H37" s="71"/>
    </row>
    <row r="38" spans="1:8" x14ac:dyDescent="0.2">
      <c r="A38" s="28" t="s">
        <v>113</v>
      </c>
    </row>
  </sheetData>
  <phoneticPr fontId="1" type="noConversion"/>
  <hyperlinks>
    <hyperlink ref="H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J28"/>
  <sheetViews>
    <sheetView workbookViewId="0">
      <selection activeCell="D14" sqref="D14"/>
    </sheetView>
  </sheetViews>
  <sheetFormatPr baseColWidth="10" defaultRowHeight="12.75" x14ac:dyDescent="0.2"/>
  <cols>
    <col min="1" max="1" width="22.28515625" customWidth="1"/>
    <col min="2" max="4" width="10.7109375" customWidth="1"/>
    <col min="5" max="5" width="5" customWidth="1"/>
    <col min="6" max="8" width="10.7109375" customWidth="1"/>
    <col min="9" max="10" width="7.5703125" customWidth="1"/>
  </cols>
  <sheetData>
    <row r="1" spans="1:10" s="4" customFormat="1" ht="14.1" customHeight="1" thickBot="1" x14ac:dyDescent="0.25">
      <c r="A1" s="2" t="s">
        <v>147</v>
      </c>
      <c r="B1" s="3"/>
      <c r="C1" s="3"/>
      <c r="D1" s="3"/>
      <c r="E1" s="3"/>
      <c r="F1" s="3"/>
      <c r="G1" s="3"/>
      <c r="H1" s="3"/>
    </row>
    <row r="2" spans="1:10" s="4" customFormat="1" ht="14.1" customHeight="1" x14ac:dyDescent="0.2">
      <c r="A2" s="122"/>
      <c r="B2" s="122"/>
      <c r="C2" s="122"/>
      <c r="D2" s="122"/>
      <c r="E2" s="122"/>
      <c r="J2" s="108" t="s">
        <v>182</v>
      </c>
    </row>
    <row r="3" spans="1:10" s="4" customFormat="1" ht="14.1" customHeight="1" x14ac:dyDescent="0.2">
      <c r="A3" s="6" t="s">
        <v>268</v>
      </c>
      <c r="B3" s="122"/>
      <c r="C3" s="122"/>
      <c r="D3" s="122"/>
      <c r="E3" s="122"/>
    </row>
    <row r="4" spans="1:10" ht="14.1" customHeight="1" x14ac:dyDescent="0.2"/>
    <row r="5" spans="1:10" ht="12" customHeight="1" x14ac:dyDescent="0.2">
      <c r="A5" s="9"/>
      <c r="B5" s="10" t="s">
        <v>265</v>
      </c>
      <c r="C5" s="9" t="s">
        <v>264</v>
      </c>
      <c r="D5" s="9" t="s">
        <v>264</v>
      </c>
      <c r="E5" s="9" t="s">
        <v>264</v>
      </c>
      <c r="F5" s="10" t="s">
        <v>271</v>
      </c>
      <c r="G5" s="9" t="s">
        <v>264</v>
      </c>
      <c r="H5" s="9" t="s">
        <v>264</v>
      </c>
    </row>
    <row r="6" spans="1:10" ht="12" customHeight="1" x14ac:dyDescent="0.2">
      <c r="A6" s="11"/>
      <c r="B6" s="12" t="s">
        <v>12</v>
      </c>
      <c r="C6" s="12" t="s">
        <v>13</v>
      </c>
      <c r="D6" s="12" t="s">
        <v>14</v>
      </c>
      <c r="E6" s="13"/>
      <c r="F6" s="12" t="s">
        <v>12</v>
      </c>
      <c r="G6" s="12" t="s">
        <v>13</v>
      </c>
      <c r="H6" s="12" t="s">
        <v>14</v>
      </c>
    </row>
    <row r="7" spans="1:10" ht="14.1" customHeight="1" x14ac:dyDescent="0.2">
      <c r="A7" s="76"/>
      <c r="B7" s="77"/>
      <c r="C7" s="77"/>
      <c r="D7" s="77"/>
      <c r="E7" s="78"/>
      <c r="F7" s="77"/>
      <c r="G7" s="77"/>
      <c r="H7" s="77"/>
    </row>
    <row r="8" spans="1:10" ht="14.1" customHeight="1" x14ac:dyDescent="0.2">
      <c r="A8" s="76" t="s">
        <v>240</v>
      </c>
      <c r="B8" s="133">
        <v>67</v>
      </c>
      <c r="C8" s="133">
        <v>44</v>
      </c>
      <c r="D8" s="133">
        <v>23</v>
      </c>
      <c r="E8" s="143" t="s">
        <v>264</v>
      </c>
      <c r="F8" s="133">
        <v>51</v>
      </c>
      <c r="G8" s="133">
        <v>36</v>
      </c>
      <c r="H8" s="133">
        <v>15</v>
      </c>
    </row>
    <row r="9" spans="1:10" ht="14.1" customHeight="1" x14ac:dyDescent="0.2">
      <c r="A9" s="79" t="s">
        <v>126</v>
      </c>
      <c r="B9" s="34"/>
      <c r="C9" s="34"/>
      <c r="D9" s="34"/>
      <c r="E9" s="80"/>
      <c r="F9" s="34"/>
      <c r="G9" s="34"/>
      <c r="H9" s="34"/>
    </row>
    <row r="10" spans="1:10" ht="14.1" customHeight="1" x14ac:dyDescent="0.2">
      <c r="A10" s="81" t="s">
        <v>127</v>
      </c>
      <c r="B10" s="133">
        <v>7</v>
      </c>
      <c r="C10" s="133">
        <v>6</v>
      </c>
      <c r="D10" s="133">
        <v>1</v>
      </c>
      <c r="E10" s="80" t="s">
        <v>264</v>
      </c>
      <c r="F10" s="133">
        <v>6</v>
      </c>
      <c r="G10" s="133">
        <v>5</v>
      </c>
      <c r="H10" s="133">
        <v>1</v>
      </c>
    </row>
    <row r="11" spans="1:10" ht="14.1" customHeight="1" x14ac:dyDescent="0.2">
      <c r="A11" s="81" t="s">
        <v>128</v>
      </c>
      <c r="B11" s="133">
        <v>9</v>
      </c>
      <c r="C11" s="133">
        <v>7</v>
      </c>
      <c r="D11" s="133">
        <v>2</v>
      </c>
      <c r="E11" s="80" t="s">
        <v>264</v>
      </c>
      <c r="F11" s="133">
        <v>13</v>
      </c>
      <c r="G11" s="133">
        <v>9</v>
      </c>
      <c r="H11" s="133">
        <v>4</v>
      </c>
    </row>
    <row r="12" spans="1:10" ht="14.1" customHeight="1" x14ac:dyDescent="0.2">
      <c r="A12" s="81" t="s">
        <v>129</v>
      </c>
      <c r="B12" s="133">
        <v>46</v>
      </c>
      <c r="C12" s="133">
        <v>28</v>
      </c>
      <c r="D12" s="133">
        <v>18</v>
      </c>
      <c r="E12" s="80" t="s">
        <v>264</v>
      </c>
      <c r="F12" s="133">
        <v>27</v>
      </c>
      <c r="G12" s="133">
        <v>19</v>
      </c>
      <c r="H12" s="133">
        <v>8</v>
      </c>
    </row>
    <row r="13" spans="1:10" ht="14.1" customHeight="1" x14ac:dyDescent="0.2">
      <c r="A13" s="81" t="s">
        <v>130</v>
      </c>
      <c r="B13" s="133">
        <v>5</v>
      </c>
      <c r="C13" s="133">
        <v>3</v>
      </c>
      <c r="D13" s="133">
        <v>2</v>
      </c>
      <c r="E13" s="80" t="s">
        <v>264</v>
      </c>
      <c r="F13" s="133">
        <v>5</v>
      </c>
      <c r="G13" s="133">
        <v>3</v>
      </c>
      <c r="H13" s="133">
        <v>2</v>
      </c>
    </row>
    <row r="14" spans="1:10" ht="14.1" customHeight="1" x14ac:dyDescent="0.2">
      <c r="A14" s="81" t="s">
        <v>131</v>
      </c>
      <c r="B14" s="133" t="s">
        <v>4</v>
      </c>
      <c r="C14" s="133" t="s">
        <v>4</v>
      </c>
      <c r="D14" s="133" t="s">
        <v>4</v>
      </c>
      <c r="E14" s="34" t="s">
        <v>264</v>
      </c>
      <c r="F14" s="133" t="s">
        <v>4</v>
      </c>
      <c r="G14" s="133" t="s">
        <v>4</v>
      </c>
      <c r="H14" s="133" t="s">
        <v>4</v>
      </c>
    </row>
    <row r="15" spans="1:10" ht="14.1" customHeight="1" x14ac:dyDescent="0.2">
      <c r="A15" s="79" t="s">
        <v>132</v>
      </c>
      <c r="B15" s="34"/>
      <c r="C15" s="34"/>
      <c r="D15" s="34"/>
      <c r="E15" s="80"/>
      <c r="F15" s="34"/>
      <c r="G15" s="34"/>
      <c r="H15" s="34"/>
    </row>
    <row r="16" spans="1:10" ht="14.1" customHeight="1" x14ac:dyDescent="0.2">
      <c r="A16" s="100" t="s">
        <v>199</v>
      </c>
      <c r="B16" s="133">
        <v>53</v>
      </c>
      <c r="C16" s="133">
        <v>37</v>
      </c>
      <c r="D16" s="133">
        <v>16</v>
      </c>
      <c r="E16" s="80" t="s">
        <v>264</v>
      </c>
      <c r="F16" s="133">
        <v>40</v>
      </c>
      <c r="G16" s="133">
        <v>29</v>
      </c>
      <c r="H16" s="133">
        <v>11</v>
      </c>
    </row>
    <row r="17" spans="1:9" ht="14.1" customHeight="1" x14ac:dyDescent="0.2">
      <c r="A17" s="116" t="s">
        <v>146</v>
      </c>
      <c r="B17" s="133">
        <v>47</v>
      </c>
      <c r="C17" s="133">
        <v>34</v>
      </c>
      <c r="D17" s="133">
        <v>13</v>
      </c>
      <c r="E17" s="34" t="s">
        <v>264</v>
      </c>
      <c r="F17" s="133">
        <v>37</v>
      </c>
      <c r="G17" s="133">
        <v>27</v>
      </c>
      <c r="H17" s="133">
        <v>10</v>
      </c>
    </row>
    <row r="18" spans="1:9" ht="14.1" customHeight="1" x14ac:dyDescent="0.2">
      <c r="A18" s="116" t="s">
        <v>200</v>
      </c>
      <c r="B18" s="133">
        <v>5</v>
      </c>
      <c r="C18" s="133">
        <v>2</v>
      </c>
      <c r="D18" s="133">
        <v>3</v>
      </c>
      <c r="E18" s="80" t="s">
        <v>264</v>
      </c>
      <c r="F18" s="133">
        <v>3</v>
      </c>
      <c r="G18" s="133">
        <v>2</v>
      </c>
      <c r="H18" s="133">
        <v>1</v>
      </c>
    </row>
    <row r="19" spans="1:9" ht="14.1" customHeight="1" x14ac:dyDescent="0.2">
      <c r="A19" s="116" t="s">
        <v>174</v>
      </c>
      <c r="B19" s="133">
        <v>1</v>
      </c>
      <c r="C19" s="133">
        <v>1</v>
      </c>
      <c r="D19" s="133" t="s">
        <v>4</v>
      </c>
      <c r="E19" s="80" t="s">
        <v>264</v>
      </c>
      <c r="F19" s="133" t="s">
        <v>4</v>
      </c>
      <c r="G19" s="133" t="s">
        <v>4</v>
      </c>
      <c r="H19" s="133" t="s">
        <v>4</v>
      </c>
    </row>
    <row r="20" spans="1:9" ht="14.1" customHeight="1" x14ac:dyDescent="0.2">
      <c r="A20" s="100" t="s">
        <v>176</v>
      </c>
      <c r="B20" s="133">
        <v>5</v>
      </c>
      <c r="C20" s="133">
        <v>3</v>
      </c>
      <c r="D20" s="133">
        <v>2</v>
      </c>
      <c r="E20" s="80" t="s">
        <v>264</v>
      </c>
      <c r="F20" s="133">
        <v>4</v>
      </c>
      <c r="G20" s="133">
        <v>3</v>
      </c>
      <c r="H20" s="133">
        <v>1</v>
      </c>
    </row>
    <row r="21" spans="1:9" ht="14.1" customHeight="1" x14ac:dyDescent="0.2">
      <c r="A21" s="100" t="s">
        <v>175</v>
      </c>
      <c r="B21" s="133">
        <v>9</v>
      </c>
      <c r="C21" s="133">
        <v>4</v>
      </c>
      <c r="D21" s="133">
        <v>5</v>
      </c>
      <c r="E21" s="80" t="s">
        <v>264</v>
      </c>
      <c r="F21" s="133">
        <v>7</v>
      </c>
      <c r="G21" s="133">
        <v>4</v>
      </c>
      <c r="H21" s="133">
        <v>3</v>
      </c>
    </row>
    <row r="22" spans="1:9" ht="14.1" customHeight="1" x14ac:dyDescent="0.2">
      <c r="A22" s="104" t="s">
        <v>201</v>
      </c>
      <c r="B22" s="133" t="s">
        <v>4</v>
      </c>
      <c r="C22" s="133" t="s">
        <v>4</v>
      </c>
      <c r="D22" s="133" t="s">
        <v>4</v>
      </c>
      <c r="E22" s="80" t="s">
        <v>264</v>
      </c>
      <c r="F22" s="133" t="s">
        <v>4</v>
      </c>
      <c r="G22" s="133" t="s">
        <v>4</v>
      </c>
      <c r="H22" s="133" t="s">
        <v>4</v>
      </c>
    </row>
    <row r="23" spans="1:9" ht="14.1" customHeight="1" x14ac:dyDescent="0.2">
      <c r="A23" s="100" t="s">
        <v>202</v>
      </c>
      <c r="B23" s="133" t="s">
        <v>4</v>
      </c>
      <c r="C23" s="133" t="s">
        <v>4</v>
      </c>
      <c r="D23" s="133" t="s">
        <v>4</v>
      </c>
      <c r="E23" s="80" t="s">
        <v>264</v>
      </c>
      <c r="F23" s="133" t="s">
        <v>4</v>
      </c>
      <c r="G23" s="133" t="s">
        <v>4</v>
      </c>
      <c r="H23" s="133" t="s">
        <v>4</v>
      </c>
    </row>
    <row r="24" spans="1:9" ht="14.1" customHeight="1" x14ac:dyDescent="0.2">
      <c r="A24" s="81"/>
      <c r="B24" s="34"/>
      <c r="C24" s="34"/>
      <c r="D24" s="34"/>
      <c r="E24" s="80"/>
      <c r="F24" s="20"/>
      <c r="G24" s="20"/>
      <c r="H24" s="20"/>
    </row>
    <row r="25" spans="1:9" ht="14.1" customHeight="1" x14ac:dyDescent="0.2">
      <c r="A25" s="125" t="s">
        <v>241</v>
      </c>
      <c r="B25" s="133">
        <v>21</v>
      </c>
      <c r="C25" s="133">
        <v>12</v>
      </c>
      <c r="D25" s="133">
        <v>9</v>
      </c>
      <c r="E25" s="80" t="s">
        <v>264</v>
      </c>
      <c r="F25" s="133">
        <v>6</v>
      </c>
      <c r="G25" s="133">
        <v>4</v>
      </c>
      <c r="H25" s="133">
        <v>2</v>
      </c>
    </row>
    <row r="26" spans="1:9" ht="14.1" customHeight="1" x14ac:dyDescent="0.2">
      <c r="A26" s="24"/>
      <c r="B26" s="24"/>
      <c r="C26" s="24"/>
      <c r="D26" s="24"/>
      <c r="E26" s="24"/>
      <c r="F26" s="24"/>
      <c r="G26" s="24"/>
      <c r="H26" s="24"/>
    </row>
    <row r="27" spans="1:9" ht="14.1" customHeight="1" x14ac:dyDescent="0.2">
      <c r="A27" s="28" t="s">
        <v>242</v>
      </c>
      <c r="B27" s="4"/>
      <c r="C27" s="4"/>
      <c r="D27" s="4"/>
      <c r="E27" s="4"/>
      <c r="F27" s="4"/>
      <c r="G27" s="4"/>
      <c r="H27" s="4"/>
    </row>
    <row r="28" spans="1:9" ht="14.1" customHeight="1" x14ac:dyDescent="0.2">
      <c r="A28" s="28" t="s">
        <v>191</v>
      </c>
      <c r="B28" s="80"/>
      <c r="C28" s="75"/>
      <c r="D28" s="75"/>
      <c r="E28" s="4"/>
      <c r="F28" s="76"/>
      <c r="G28" s="4"/>
      <c r="H28" s="4"/>
      <c r="I28" s="94"/>
    </row>
  </sheetData>
  <hyperlinks>
    <hyperlink ref="J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5:F5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K59"/>
  <sheetViews>
    <sheetView topLeftCell="A10" workbookViewId="0">
      <selection activeCell="D14" sqref="D14"/>
    </sheetView>
  </sheetViews>
  <sheetFormatPr baseColWidth="10" defaultColWidth="11.42578125" defaultRowHeight="12.75" x14ac:dyDescent="0.2"/>
  <cols>
    <col min="1" max="1" width="32.85546875" style="4" customWidth="1"/>
    <col min="2" max="5" width="14.7109375" style="4" customWidth="1"/>
    <col min="6" max="6" width="15.5703125" style="4" customWidth="1"/>
    <col min="7" max="7" width="19.140625" style="4" customWidth="1"/>
    <col min="8" max="8" width="11.42578125" style="4"/>
    <col min="9" max="9" width="2.7109375" style="4" customWidth="1"/>
    <col min="10" max="16384" width="11.42578125" style="4"/>
  </cols>
  <sheetData>
    <row r="1" spans="1:11" ht="14.1" customHeight="1" thickBot="1" x14ac:dyDescent="0.25">
      <c r="A1" s="2" t="s">
        <v>147</v>
      </c>
      <c r="B1" s="3"/>
      <c r="C1" s="3"/>
      <c r="D1" s="3"/>
      <c r="E1" s="3"/>
    </row>
    <row r="2" spans="1:11" ht="14.1" customHeight="1" x14ac:dyDescent="0.2">
      <c r="A2" s="122"/>
      <c r="B2" s="122"/>
      <c r="C2" s="122"/>
      <c r="G2" s="108" t="s">
        <v>182</v>
      </c>
    </row>
    <row r="3" spans="1:11" ht="14.1" customHeight="1" x14ac:dyDescent="0.2">
      <c r="A3" s="6" t="s">
        <v>254</v>
      </c>
      <c r="B3" s="122"/>
      <c r="C3" s="122"/>
    </row>
    <row r="4" spans="1:11" ht="14.1" customHeight="1" x14ac:dyDescent="0.2">
      <c r="A4" s="6" t="s">
        <v>247</v>
      </c>
    </row>
    <row r="5" spans="1:11" ht="14.1" customHeight="1" x14ac:dyDescent="0.2">
      <c r="A5" s="7"/>
      <c r="B5" s="7"/>
      <c r="C5" s="7"/>
      <c r="D5" s="7"/>
      <c r="E5" s="7"/>
      <c r="G5" s="18"/>
      <c r="H5" s="18"/>
      <c r="I5" s="18"/>
      <c r="J5" s="18"/>
      <c r="K5" s="18"/>
    </row>
    <row r="6" spans="1:11" ht="15.95" customHeight="1" x14ac:dyDescent="0.2">
      <c r="A6" s="12"/>
      <c r="B6" s="12">
        <v>2016</v>
      </c>
      <c r="C6" s="12">
        <v>2017</v>
      </c>
      <c r="D6" s="12">
        <v>2018</v>
      </c>
      <c r="E6" s="12">
        <v>2019</v>
      </c>
      <c r="G6" s="18"/>
      <c r="H6" s="18"/>
      <c r="I6" s="18"/>
      <c r="J6" s="18"/>
      <c r="K6" s="18"/>
    </row>
    <row r="7" spans="1:11" ht="13.5" customHeight="1" x14ac:dyDescent="0.2">
      <c r="A7" s="15"/>
      <c r="B7" s="15"/>
      <c r="C7" s="15"/>
      <c r="D7" s="15"/>
      <c r="E7" s="15"/>
      <c r="G7" s="18"/>
      <c r="H7" s="18"/>
      <c r="I7" s="18"/>
      <c r="J7" s="18"/>
      <c r="K7" s="18"/>
    </row>
    <row r="8" spans="1:11" ht="13.5" customHeight="1" x14ac:dyDescent="0.2">
      <c r="A8" s="160" t="s">
        <v>1</v>
      </c>
      <c r="B8" s="161">
        <v>89</v>
      </c>
      <c r="C8" s="161">
        <v>71</v>
      </c>
      <c r="D8" s="161">
        <v>96</v>
      </c>
      <c r="E8" s="161">
        <v>73</v>
      </c>
      <c r="G8" s="18"/>
      <c r="H8" s="18"/>
      <c r="I8" s="18"/>
      <c r="J8" s="18"/>
      <c r="K8" s="18"/>
    </row>
    <row r="9" spans="1:11" ht="13.5" customHeight="1" x14ac:dyDescent="0.2">
      <c r="A9" s="162" t="s">
        <v>248</v>
      </c>
      <c r="B9" s="161">
        <v>86</v>
      </c>
      <c r="C9" s="161">
        <v>71</v>
      </c>
      <c r="D9" s="161">
        <v>96</v>
      </c>
      <c r="E9" s="161">
        <v>73</v>
      </c>
      <c r="G9" s="18"/>
      <c r="H9" s="18"/>
      <c r="I9" s="18"/>
      <c r="J9" s="18"/>
      <c r="K9" s="18"/>
    </row>
    <row r="10" spans="1:11" ht="13.5" customHeight="1" x14ac:dyDescent="0.2">
      <c r="A10" s="163" t="s">
        <v>207</v>
      </c>
      <c r="B10" s="158" t="s">
        <v>4</v>
      </c>
      <c r="C10" s="158" t="s">
        <v>4</v>
      </c>
      <c r="D10" s="158">
        <v>1</v>
      </c>
      <c r="E10" s="158" t="s">
        <v>4</v>
      </c>
      <c r="G10" s="18"/>
      <c r="H10" s="18"/>
      <c r="I10" s="18"/>
      <c r="J10" s="18"/>
      <c r="K10" s="18"/>
    </row>
    <row r="11" spans="1:11" ht="13.5" customHeight="1" x14ac:dyDescent="0.2">
      <c r="A11" s="163" t="s">
        <v>40</v>
      </c>
      <c r="B11" s="161">
        <v>40</v>
      </c>
      <c r="C11" s="161">
        <v>31</v>
      </c>
      <c r="D11" s="161">
        <v>50</v>
      </c>
      <c r="E11" s="161">
        <v>38</v>
      </c>
      <c r="G11" s="18"/>
      <c r="H11" s="18"/>
      <c r="I11" s="18"/>
      <c r="J11" s="18"/>
      <c r="K11" s="18"/>
    </row>
    <row r="12" spans="1:11" ht="13.5" customHeight="1" x14ac:dyDescent="0.2">
      <c r="A12" s="163" t="s">
        <v>209</v>
      </c>
      <c r="B12" s="158" t="s">
        <v>4</v>
      </c>
      <c r="C12" s="158" t="s">
        <v>4</v>
      </c>
      <c r="D12" s="158" t="s">
        <v>4</v>
      </c>
      <c r="E12" s="158" t="s">
        <v>4</v>
      </c>
      <c r="G12" s="18"/>
      <c r="H12" s="18"/>
      <c r="I12" s="18"/>
      <c r="J12" s="18"/>
      <c r="K12" s="18"/>
    </row>
    <row r="13" spans="1:11" ht="13.5" customHeight="1" x14ac:dyDescent="0.2">
      <c r="A13" s="163" t="s">
        <v>212</v>
      </c>
      <c r="B13" s="161">
        <v>16</v>
      </c>
      <c r="C13" s="161">
        <v>12</v>
      </c>
      <c r="D13" s="161">
        <v>14</v>
      </c>
      <c r="E13" s="161">
        <v>11</v>
      </c>
      <c r="G13" s="18"/>
      <c r="H13" s="18"/>
      <c r="I13" s="18"/>
      <c r="J13" s="18"/>
      <c r="K13" s="18"/>
    </row>
    <row r="14" spans="1:11" ht="13.5" customHeight="1" x14ac:dyDescent="0.2">
      <c r="A14" s="163" t="s">
        <v>211</v>
      </c>
      <c r="B14" s="158">
        <v>3</v>
      </c>
      <c r="C14" s="161">
        <v>5</v>
      </c>
      <c r="D14" s="161">
        <v>5</v>
      </c>
      <c r="E14" s="161">
        <v>2</v>
      </c>
      <c r="G14" s="18"/>
      <c r="H14" s="18"/>
      <c r="I14" s="18"/>
      <c r="J14" s="18"/>
      <c r="K14" s="18"/>
    </row>
    <row r="15" spans="1:11" ht="13.5" customHeight="1" x14ac:dyDescent="0.2">
      <c r="A15" s="163" t="s">
        <v>64</v>
      </c>
      <c r="B15" s="161">
        <v>19</v>
      </c>
      <c r="C15" s="161">
        <v>14</v>
      </c>
      <c r="D15" s="161">
        <v>13</v>
      </c>
      <c r="E15" s="161">
        <v>10</v>
      </c>
      <c r="G15" s="18"/>
      <c r="H15" s="18"/>
      <c r="I15" s="18"/>
      <c r="J15" s="18"/>
      <c r="K15" s="18"/>
    </row>
    <row r="16" spans="1:11" ht="13.5" customHeight="1" x14ac:dyDescent="0.2">
      <c r="A16" s="163" t="s">
        <v>214</v>
      </c>
      <c r="B16" s="158" t="s">
        <v>4</v>
      </c>
      <c r="C16" s="158" t="s">
        <v>4</v>
      </c>
      <c r="D16" s="158" t="s">
        <v>4</v>
      </c>
      <c r="E16" s="158" t="s">
        <v>4</v>
      </c>
      <c r="G16" s="18"/>
      <c r="H16" s="18"/>
      <c r="I16" s="18"/>
      <c r="J16" s="18"/>
      <c r="K16" s="18"/>
    </row>
    <row r="17" spans="1:11" ht="13.5" customHeight="1" x14ac:dyDescent="0.2">
      <c r="A17" s="163" t="s">
        <v>215</v>
      </c>
      <c r="B17" s="158" t="s">
        <v>4</v>
      </c>
      <c r="C17" s="158">
        <v>1</v>
      </c>
      <c r="D17" s="158" t="s">
        <v>4</v>
      </c>
      <c r="E17" s="158" t="s">
        <v>4</v>
      </c>
      <c r="G17" s="18"/>
      <c r="H17" s="18"/>
      <c r="I17" s="18"/>
      <c r="J17" s="18"/>
      <c r="K17" s="18"/>
    </row>
    <row r="18" spans="1:11" ht="13.5" customHeight="1" x14ac:dyDescent="0.2">
      <c r="A18" s="163" t="s">
        <v>213</v>
      </c>
      <c r="B18" s="158" t="s">
        <v>4</v>
      </c>
      <c r="C18" s="158">
        <v>1</v>
      </c>
      <c r="D18" s="158" t="s">
        <v>4</v>
      </c>
      <c r="E18" s="158" t="s">
        <v>4</v>
      </c>
      <c r="G18" s="18"/>
      <c r="H18" s="18"/>
      <c r="I18" s="18"/>
      <c r="J18" s="18"/>
      <c r="K18" s="18"/>
    </row>
    <row r="19" spans="1:11" ht="13.5" customHeight="1" x14ac:dyDescent="0.2">
      <c r="A19" s="163" t="s">
        <v>206</v>
      </c>
      <c r="B19" s="158">
        <v>1</v>
      </c>
      <c r="C19" s="161">
        <v>0</v>
      </c>
      <c r="D19" s="158" t="s">
        <v>4</v>
      </c>
      <c r="E19" s="158" t="s">
        <v>4</v>
      </c>
      <c r="G19" s="18"/>
      <c r="H19" s="18"/>
      <c r="I19" s="18"/>
      <c r="J19" s="18"/>
      <c r="K19" s="18"/>
    </row>
    <row r="20" spans="1:11" ht="13.5" customHeight="1" x14ac:dyDescent="0.2">
      <c r="A20" s="163" t="s">
        <v>210</v>
      </c>
      <c r="B20" s="158" t="s">
        <v>4</v>
      </c>
      <c r="C20" s="158">
        <v>1</v>
      </c>
      <c r="D20" s="161">
        <v>1</v>
      </c>
      <c r="E20" s="161">
        <v>1</v>
      </c>
      <c r="G20" s="18"/>
      <c r="H20" s="18"/>
      <c r="I20" s="18"/>
      <c r="J20" s="18"/>
      <c r="K20" s="18"/>
    </row>
    <row r="21" spans="1:11" ht="13.5" customHeight="1" x14ac:dyDescent="0.2">
      <c r="A21" s="163" t="s">
        <v>203</v>
      </c>
      <c r="B21" s="161">
        <v>3</v>
      </c>
      <c r="C21" s="161">
        <v>4</v>
      </c>
      <c r="D21" s="161">
        <v>6</v>
      </c>
      <c r="E21" s="161">
        <v>7</v>
      </c>
      <c r="G21" s="18"/>
      <c r="H21" s="18"/>
      <c r="I21" s="18"/>
      <c r="J21" s="18"/>
      <c r="K21" s="18"/>
    </row>
    <row r="22" spans="1:11" ht="13.5" customHeight="1" x14ac:dyDescent="0.2">
      <c r="A22" s="163" t="s">
        <v>204</v>
      </c>
      <c r="B22" s="158">
        <v>4</v>
      </c>
      <c r="C22" s="161">
        <v>2</v>
      </c>
      <c r="D22" s="161">
        <v>6</v>
      </c>
      <c r="E22" s="161">
        <v>4</v>
      </c>
      <c r="G22" s="18"/>
      <c r="H22" s="18"/>
      <c r="I22" s="18"/>
      <c r="J22" s="18"/>
      <c r="K22" s="18"/>
    </row>
    <row r="23" spans="1:11" ht="13.5" customHeight="1" x14ac:dyDescent="0.2">
      <c r="A23" s="162" t="s">
        <v>249</v>
      </c>
      <c r="B23" s="161">
        <v>3</v>
      </c>
      <c r="C23" s="158" t="s">
        <v>4</v>
      </c>
      <c r="D23" s="158" t="s">
        <v>4</v>
      </c>
      <c r="E23" s="158" t="s">
        <v>4</v>
      </c>
      <c r="G23" s="18"/>
      <c r="H23" s="18"/>
      <c r="I23" s="18"/>
      <c r="J23" s="18"/>
      <c r="K23" s="18"/>
    </row>
    <row r="24" spans="1:11" ht="13.5" customHeight="1" x14ac:dyDescent="0.2">
      <c r="A24" s="163" t="s">
        <v>208</v>
      </c>
      <c r="B24" s="161">
        <v>3</v>
      </c>
      <c r="C24" s="158" t="s">
        <v>4</v>
      </c>
      <c r="D24" s="158" t="s">
        <v>4</v>
      </c>
      <c r="E24" s="158" t="s">
        <v>4</v>
      </c>
      <c r="G24" s="18"/>
      <c r="H24" s="18"/>
      <c r="I24" s="18"/>
      <c r="J24" s="18"/>
      <c r="K24" s="18"/>
    </row>
    <row r="25" spans="1:11" ht="13.5" customHeight="1" x14ac:dyDescent="0.2">
      <c r="A25" s="163" t="s">
        <v>205</v>
      </c>
      <c r="B25" s="158" t="s">
        <v>4</v>
      </c>
      <c r="C25" s="158" t="s">
        <v>4</v>
      </c>
      <c r="D25" s="158" t="s">
        <v>4</v>
      </c>
      <c r="E25" s="158" t="s">
        <v>4</v>
      </c>
      <c r="G25" s="18"/>
      <c r="H25" s="18"/>
      <c r="I25" s="18"/>
      <c r="J25" s="18"/>
      <c r="K25" s="18"/>
    </row>
    <row r="26" spans="1:11" ht="13.5" customHeight="1" x14ac:dyDescent="0.2">
      <c r="A26" s="21"/>
      <c r="B26" s="23"/>
      <c r="C26" s="23"/>
      <c r="D26" s="22"/>
      <c r="E26" s="22"/>
      <c r="G26" s="18"/>
      <c r="H26" s="18"/>
      <c r="I26" s="18"/>
      <c r="J26" s="18"/>
      <c r="K26" s="18"/>
    </row>
    <row r="27" spans="1:11" ht="13.5" customHeight="1" x14ac:dyDescent="0.2">
      <c r="A27" s="25" t="s">
        <v>216</v>
      </c>
      <c r="B27" s="26"/>
      <c r="C27" s="26"/>
      <c r="D27" s="26"/>
      <c r="E27" s="27"/>
      <c r="G27" s="18"/>
      <c r="H27" s="18"/>
      <c r="I27" s="18"/>
      <c r="J27" s="18"/>
      <c r="K27" s="18"/>
    </row>
    <row r="28" spans="1:11" s="120" customFormat="1" ht="12.75" customHeight="1" x14ac:dyDescent="0.2">
      <c r="A28" s="177" t="s">
        <v>256</v>
      </c>
      <c r="B28" s="177"/>
      <c r="C28" s="177"/>
      <c r="D28" s="177"/>
      <c r="E28" s="177"/>
      <c r="F28" s="118"/>
      <c r="G28" s="119"/>
      <c r="H28" s="119"/>
      <c r="I28" s="119"/>
      <c r="J28" s="119"/>
      <c r="K28" s="119"/>
    </row>
    <row r="29" spans="1:11" s="120" customFormat="1" ht="9.9499999999999993" customHeight="1" x14ac:dyDescent="0.2">
      <c r="A29" s="129" t="s">
        <v>257</v>
      </c>
      <c r="B29" s="127"/>
      <c r="C29" s="127"/>
      <c r="D29" s="127"/>
      <c r="E29" s="139"/>
      <c r="F29" s="118"/>
      <c r="G29" s="119"/>
      <c r="H29" s="119"/>
      <c r="I29" s="119"/>
      <c r="J29" s="119"/>
      <c r="K29" s="119"/>
    </row>
    <row r="30" spans="1:11" s="120" customFormat="1" ht="9.9499999999999993" customHeight="1" x14ac:dyDescent="0.2">
      <c r="A30" s="127" t="s">
        <v>258</v>
      </c>
      <c r="B30" s="127"/>
      <c r="C30" s="127"/>
      <c r="D30" s="127"/>
      <c r="E30" s="139"/>
      <c r="F30" s="118"/>
      <c r="G30" s="119"/>
      <c r="H30" s="119"/>
      <c r="I30" s="119"/>
      <c r="J30" s="119"/>
      <c r="K30" s="119"/>
    </row>
    <row r="31" spans="1:11" s="120" customFormat="1" ht="12.75" customHeight="1" x14ac:dyDescent="0.2">
      <c r="A31" s="123"/>
      <c r="B31" s="123"/>
      <c r="C31" s="123"/>
      <c r="D31" s="123"/>
      <c r="E31" s="139"/>
      <c r="F31" s="118"/>
      <c r="G31" s="119"/>
      <c r="H31" s="119"/>
      <c r="I31" s="119"/>
      <c r="J31" s="119"/>
      <c r="K31" s="119"/>
    </row>
    <row r="32" spans="1:11" s="120" customFormat="1" ht="12.75" customHeight="1" x14ac:dyDescent="0.2">
      <c r="A32" s="123"/>
      <c r="B32" s="123"/>
      <c r="C32" s="123"/>
      <c r="D32" s="123"/>
      <c r="E32" s="139"/>
      <c r="F32" s="156"/>
      <c r="G32" s="156"/>
      <c r="H32" s="156"/>
      <c r="I32" s="119"/>
      <c r="J32" s="119"/>
      <c r="K32" s="119"/>
    </row>
    <row r="33" spans="1:11" ht="14.1" customHeight="1" x14ac:dyDescent="0.2">
      <c r="A33" s="6" t="s">
        <v>253</v>
      </c>
      <c r="B33" s="122"/>
      <c r="C33" s="122"/>
      <c r="F33" s="156"/>
      <c r="G33" s="46"/>
      <c r="H33" s="46"/>
      <c r="I33" s="18"/>
      <c r="J33" s="18"/>
      <c r="K33" s="18"/>
    </row>
    <row r="34" spans="1:11" ht="14.1" customHeight="1" x14ac:dyDescent="0.2">
      <c r="A34" s="6" t="s">
        <v>247</v>
      </c>
      <c r="B34" s="122"/>
      <c r="C34" s="122"/>
      <c r="F34" s="156"/>
      <c r="G34" s="46"/>
      <c r="H34" s="46"/>
      <c r="I34" s="18"/>
      <c r="J34" s="18"/>
      <c r="K34" s="18"/>
    </row>
    <row r="35" spans="1:11" ht="14.1" customHeight="1" x14ac:dyDescent="0.2">
      <c r="A35" s="7"/>
      <c r="B35" s="7"/>
      <c r="C35" s="7"/>
      <c r="D35" s="7"/>
      <c r="E35" s="7"/>
      <c r="F35" s="156"/>
      <c r="G35" s="46"/>
      <c r="H35" s="46"/>
      <c r="I35" s="18"/>
      <c r="J35" s="18"/>
      <c r="K35" s="18"/>
    </row>
    <row r="36" spans="1:11" ht="15.95" customHeight="1" x14ac:dyDescent="0.2">
      <c r="A36" s="12"/>
      <c r="B36" s="12">
        <v>2016</v>
      </c>
      <c r="C36" s="12">
        <v>2017</v>
      </c>
      <c r="D36" s="12">
        <v>2018</v>
      </c>
      <c r="E36" s="12">
        <v>2019</v>
      </c>
      <c r="F36" s="156"/>
    </row>
    <row r="37" spans="1:11" ht="13.5" customHeight="1" x14ac:dyDescent="0.2">
      <c r="A37" s="15"/>
      <c r="B37" s="15"/>
      <c r="C37" s="15"/>
      <c r="D37" s="15"/>
      <c r="E37" s="15"/>
      <c r="F37" s="156"/>
    </row>
    <row r="38" spans="1:11" ht="13.5" customHeight="1" x14ac:dyDescent="0.2">
      <c r="A38" s="117" t="s">
        <v>225</v>
      </c>
      <c r="B38" s="164">
        <v>299</v>
      </c>
      <c r="C38" s="164">
        <v>208</v>
      </c>
      <c r="D38" s="164">
        <v>309</v>
      </c>
      <c r="E38" s="164">
        <v>240</v>
      </c>
      <c r="F38" s="156"/>
    </row>
    <row r="39" spans="1:11" ht="13.5" customHeight="1" x14ac:dyDescent="0.2">
      <c r="A39" s="14" t="s">
        <v>250</v>
      </c>
      <c r="B39" s="164">
        <v>254</v>
      </c>
      <c r="C39" s="164">
        <v>176</v>
      </c>
      <c r="D39" s="164">
        <v>289</v>
      </c>
      <c r="E39" s="164">
        <v>215</v>
      </c>
      <c r="F39" s="156"/>
    </row>
    <row r="40" spans="1:11" ht="13.5" customHeight="1" x14ac:dyDescent="0.2">
      <c r="A40" s="100" t="s">
        <v>219</v>
      </c>
      <c r="B40" s="164">
        <v>32</v>
      </c>
      <c r="C40" s="164">
        <v>25</v>
      </c>
      <c r="D40" s="164">
        <v>35</v>
      </c>
      <c r="E40" s="164">
        <v>32</v>
      </c>
      <c r="F40" s="156"/>
    </row>
    <row r="41" spans="1:11" ht="13.5" customHeight="1" x14ac:dyDescent="0.2">
      <c r="A41" s="100" t="s">
        <v>218</v>
      </c>
      <c r="B41" s="164" t="s">
        <v>4</v>
      </c>
      <c r="C41" s="164">
        <v>1</v>
      </c>
      <c r="D41" s="164">
        <v>1</v>
      </c>
      <c r="E41" s="164">
        <v>1</v>
      </c>
      <c r="F41" s="156"/>
    </row>
    <row r="42" spans="1:11" ht="13.5" customHeight="1" x14ac:dyDescent="0.2">
      <c r="A42" s="100" t="s">
        <v>221</v>
      </c>
      <c r="B42" s="164">
        <v>8</v>
      </c>
      <c r="C42" s="164">
        <v>8</v>
      </c>
      <c r="D42" s="164">
        <v>18</v>
      </c>
      <c r="E42" s="164">
        <v>9</v>
      </c>
      <c r="F42" s="156"/>
    </row>
    <row r="43" spans="1:11" ht="13.5" customHeight="1" x14ac:dyDescent="0.2">
      <c r="A43" s="100" t="s">
        <v>220</v>
      </c>
      <c r="B43" s="164">
        <v>23</v>
      </c>
      <c r="C43" s="164">
        <v>9</v>
      </c>
      <c r="D43" s="164">
        <v>26</v>
      </c>
      <c r="E43" s="164">
        <v>12</v>
      </c>
      <c r="F43" s="156"/>
    </row>
    <row r="44" spans="1:11" ht="13.5" customHeight="1" x14ac:dyDescent="0.2">
      <c r="A44" s="14" t="s">
        <v>270</v>
      </c>
      <c r="B44" s="165">
        <v>22</v>
      </c>
      <c r="C44" s="165">
        <v>15</v>
      </c>
      <c r="D44" s="165">
        <v>9</v>
      </c>
      <c r="E44" s="165">
        <v>8</v>
      </c>
      <c r="F44" s="156"/>
    </row>
    <row r="45" spans="1:11" ht="13.5" customHeight="1" x14ac:dyDescent="0.2">
      <c r="A45" s="14" t="s">
        <v>269</v>
      </c>
      <c r="B45" s="164">
        <v>23</v>
      </c>
      <c r="C45" s="164">
        <v>17</v>
      </c>
      <c r="D45" s="164">
        <v>11</v>
      </c>
      <c r="E45" s="164">
        <v>17</v>
      </c>
      <c r="F45" s="156"/>
    </row>
    <row r="46" spans="1:11" ht="13.5" customHeight="1" x14ac:dyDescent="0.2">
      <c r="A46" s="100" t="s">
        <v>224</v>
      </c>
      <c r="B46" s="164">
        <v>14</v>
      </c>
      <c r="C46" s="164">
        <v>10</v>
      </c>
      <c r="D46" s="164">
        <v>4</v>
      </c>
      <c r="E46" s="164">
        <v>6</v>
      </c>
      <c r="F46" s="156"/>
    </row>
    <row r="47" spans="1:11" ht="13.5" customHeight="1" x14ac:dyDescent="0.2">
      <c r="A47" s="100" t="s">
        <v>228</v>
      </c>
      <c r="B47" s="164">
        <f>B45-B46</f>
        <v>9</v>
      </c>
      <c r="C47" s="164">
        <f t="shared" ref="C47:E47" si="0">C45-C46</f>
        <v>7</v>
      </c>
      <c r="D47" s="164">
        <f t="shared" si="0"/>
        <v>7</v>
      </c>
      <c r="E47" s="164">
        <f t="shared" si="0"/>
        <v>11</v>
      </c>
      <c r="F47" s="156"/>
    </row>
    <row r="48" spans="1:11" ht="13.5" customHeight="1" x14ac:dyDescent="0.2">
      <c r="A48" s="21"/>
      <c r="B48" s="23"/>
      <c r="C48" s="23"/>
      <c r="D48" s="22"/>
      <c r="E48" s="22"/>
      <c r="F48" s="156"/>
    </row>
    <row r="49" spans="1:11" ht="13.5" customHeight="1" x14ac:dyDescent="0.2">
      <c r="A49" s="25" t="s">
        <v>216</v>
      </c>
      <c r="B49" s="26"/>
      <c r="C49" s="26"/>
      <c r="D49" s="26"/>
      <c r="E49" s="27"/>
      <c r="F49" s="156"/>
    </row>
    <row r="50" spans="1:11" s="120" customFormat="1" ht="13.5" customHeight="1" x14ac:dyDescent="0.2">
      <c r="A50" s="177" t="s">
        <v>256</v>
      </c>
      <c r="B50" s="177"/>
      <c r="C50" s="177"/>
      <c r="D50" s="177"/>
      <c r="E50" s="177"/>
      <c r="F50" s="156"/>
      <c r="G50" s="4"/>
      <c r="H50" s="4"/>
      <c r="I50" s="119"/>
      <c r="J50" s="119"/>
      <c r="K50" s="119"/>
    </row>
    <row r="51" spans="1:11" s="120" customFormat="1" ht="9.9499999999999993" customHeight="1" x14ac:dyDescent="0.2">
      <c r="A51" s="129" t="s">
        <v>257</v>
      </c>
      <c r="B51" s="127"/>
      <c r="C51" s="127"/>
      <c r="D51" s="127"/>
      <c r="E51" s="139"/>
      <c r="F51" s="118"/>
      <c r="G51" s="4"/>
      <c r="H51" s="4"/>
      <c r="I51" s="119"/>
      <c r="J51" s="119"/>
      <c r="K51" s="119"/>
    </row>
    <row r="52" spans="1:11" s="120" customFormat="1" ht="9.9499999999999993" customHeight="1" x14ac:dyDescent="0.2">
      <c r="A52" s="127" t="s">
        <v>258</v>
      </c>
      <c r="B52" s="127"/>
      <c r="C52" s="127"/>
      <c r="D52" s="127"/>
      <c r="E52" s="139"/>
      <c r="F52" s="118"/>
      <c r="G52" s="4"/>
      <c r="H52" s="4"/>
      <c r="I52" s="119"/>
      <c r="J52" s="119"/>
      <c r="K52" s="119"/>
    </row>
    <row r="53" spans="1:11" s="46" customFormat="1" x14ac:dyDescent="0.2">
      <c r="B53" s="175"/>
      <c r="C53" s="175"/>
      <c r="D53" s="175"/>
      <c r="E53" s="140"/>
      <c r="F53" s="175"/>
      <c r="G53" s="4"/>
      <c r="H53" s="4"/>
      <c r="I53" s="4"/>
    </row>
    <row r="54" spans="1:11" s="46" customFormat="1" x14ac:dyDescent="0.2">
      <c r="B54" s="175"/>
      <c r="C54" s="175"/>
      <c r="D54" s="175"/>
      <c r="E54" s="140"/>
      <c r="F54" s="175"/>
      <c r="G54" s="4"/>
      <c r="H54" s="4"/>
    </row>
    <row r="55" spans="1:11" s="46" customFormat="1" x14ac:dyDescent="0.2">
      <c r="G55" s="4"/>
      <c r="H55" s="4"/>
    </row>
    <row r="56" spans="1:11" s="46" customFormat="1" x14ac:dyDescent="0.2">
      <c r="G56" s="4"/>
      <c r="H56" s="4"/>
    </row>
    <row r="57" spans="1:11" s="46" customFormat="1" x14ac:dyDescent="0.2">
      <c r="G57" s="4"/>
      <c r="H57" s="4"/>
    </row>
    <row r="58" spans="1:11" s="46" customFormat="1" x14ac:dyDescent="0.2">
      <c r="G58" s="4"/>
      <c r="H58" s="4"/>
    </row>
    <row r="59" spans="1:11" x14ac:dyDescent="0.2">
      <c r="I59" s="46"/>
    </row>
  </sheetData>
  <mergeCells count="6">
    <mergeCell ref="A28:E28"/>
    <mergeCell ref="A50:E50"/>
    <mergeCell ref="F53:F54"/>
    <mergeCell ref="B53:B54"/>
    <mergeCell ref="C53:C54"/>
    <mergeCell ref="D53:D54"/>
  </mergeCells>
  <hyperlinks>
    <hyperlink ref="G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6:E6 B36:E36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27"/>
  <sheetViews>
    <sheetView zoomScaleNormal="100" workbookViewId="0">
      <selection activeCell="D14" sqref="D14"/>
    </sheetView>
  </sheetViews>
  <sheetFormatPr baseColWidth="10" defaultColWidth="11.42578125" defaultRowHeight="12.75" x14ac:dyDescent="0.2"/>
  <cols>
    <col min="1" max="1" width="15.140625" style="4" customWidth="1"/>
    <col min="2" max="4" width="12.28515625" style="4" customWidth="1"/>
    <col min="5" max="5" width="3.140625" style="4" customWidth="1"/>
    <col min="6" max="8" width="12.28515625" style="4" customWidth="1"/>
    <col min="9" max="9" width="11.7109375" style="4" customWidth="1"/>
    <col min="10" max="15" width="6.85546875" style="4" customWidth="1"/>
    <col min="16" max="16384" width="11.42578125" style="4"/>
  </cols>
  <sheetData>
    <row r="1" spans="1:15" ht="14.1" customHeight="1" thickBot="1" x14ac:dyDescent="0.25">
      <c r="A1" s="2" t="s">
        <v>147</v>
      </c>
      <c r="B1" s="2"/>
      <c r="C1" s="2"/>
      <c r="D1" s="2"/>
      <c r="E1" s="2"/>
      <c r="F1" s="3"/>
      <c r="G1" s="3"/>
      <c r="H1" s="3"/>
    </row>
    <row r="2" spans="1:15" ht="14.1" customHeight="1" x14ac:dyDescent="0.2">
      <c r="A2" s="5"/>
      <c r="B2" s="5"/>
      <c r="C2" s="5"/>
      <c r="D2" s="5"/>
      <c r="E2" s="5"/>
      <c r="F2" s="5"/>
      <c r="G2" s="5"/>
      <c r="J2" s="108" t="s">
        <v>182</v>
      </c>
    </row>
    <row r="3" spans="1:15" ht="14.1" customHeight="1" x14ac:dyDescent="0.2">
      <c r="A3" s="96" t="s">
        <v>167</v>
      </c>
      <c r="B3" s="95"/>
      <c r="C3" s="95"/>
      <c r="D3" s="95"/>
      <c r="E3" s="95"/>
      <c r="F3" s="95"/>
      <c r="G3" s="95"/>
    </row>
    <row r="4" spans="1:15" ht="14.1" customHeight="1" x14ac:dyDescent="0.2">
      <c r="A4" s="95"/>
      <c r="B4" s="95"/>
      <c r="C4" s="95"/>
      <c r="D4" s="95"/>
      <c r="E4" s="95"/>
      <c r="F4" s="95"/>
      <c r="G4" s="95"/>
    </row>
    <row r="5" spans="1:15" ht="14.1" customHeight="1" x14ac:dyDescent="0.2">
      <c r="A5" s="6" t="s">
        <v>168</v>
      </c>
      <c r="B5" s="6"/>
      <c r="C5" s="6"/>
      <c r="D5" s="6"/>
      <c r="E5" s="6"/>
      <c r="F5" s="5"/>
      <c r="G5" s="5"/>
    </row>
    <row r="6" spans="1:15" ht="14.1" customHeight="1" x14ac:dyDescent="0.2">
      <c r="A6" s="7"/>
      <c r="B6" s="7"/>
      <c r="C6" s="7"/>
      <c r="D6" s="7"/>
      <c r="E6" s="7"/>
      <c r="F6" s="7"/>
      <c r="G6" s="7"/>
      <c r="H6" s="7"/>
    </row>
    <row r="7" spans="1:15" ht="14.1" customHeight="1" x14ac:dyDescent="0.2">
      <c r="A7" s="8"/>
      <c r="B7" s="53" t="s">
        <v>263</v>
      </c>
      <c r="C7" s="9" t="s">
        <v>264</v>
      </c>
      <c r="D7" s="9" t="s">
        <v>264</v>
      </c>
      <c r="E7" s="8" t="s">
        <v>264</v>
      </c>
      <c r="F7" s="53" t="s">
        <v>265</v>
      </c>
      <c r="G7" s="9" t="s">
        <v>264</v>
      </c>
      <c r="H7" s="9" t="s">
        <v>264</v>
      </c>
    </row>
    <row r="8" spans="1:15" ht="14.1" customHeight="1" x14ac:dyDescent="0.2">
      <c r="A8" s="11"/>
      <c r="B8" s="13" t="s">
        <v>12</v>
      </c>
      <c r="C8" s="12" t="s">
        <v>13</v>
      </c>
      <c r="D8" s="12" t="s">
        <v>14</v>
      </c>
      <c r="E8" s="13"/>
      <c r="F8" s="13" t="s">
        <v>12</v>
      </c>
      <c r="G8" s="12" t="s">
        <v>13</v>
      </c>
      <c r="H8" s="12" t="s">
        <v>14</v>
      </c>
    </row>
    <row r="9" spans="1:15" ht="14.1" customHeight="1" x14ac:dyDescent="0.2">
      <c r="A9" s="14"/>
      <c r="B9" s="15"/>
      <c r="C9" s="15"/>
      <c r="D9" s="15"/>
      <c r="E9" s="14"/>
      <c r="F9" s="15"/>
      <c r="G9" s="15"/>
      <c r="H9" s="15"/>
      <c r="J9" s="18"/>
      <c r="K9" s="29"/>
    </row>
    <row r="10" spans="1:15" ht="14.1" customHeight="1" x14ac:dyDescent="0.2">
      <c r="A10" s="16" t="s">
        <v>39</v>
      </c>
      <c r="B10" s="132">
        <v>28</v>
      </c>
      <c r="C10" s="133">
        <v>19</v>
      </c>
      <c r="D10" s="133">
        <v>9</v>
      </c>
      <c r="E10" s="34" t="s">
        <v>264</v>
      </c>
      <c r="F10" s="132">
        <v>25</v>
      </c>
      <c r="G10" s="133">
        <v>20</v>
      </c>
      <c r="H10" s="133">
        <v>5</v>
      </c>
      <c r="J10" s="51"/>
      <c r="K10" s="51"/>
      <c r="M10" s="1"/>
      <c r="N10" s="1"/>
    </row>
    <row r="11" spans="1:15" ht="14.1" customHeight="1" x14ac:dyDescent="0.2">
      <c r="A11" s="19" t="s">
        <v>78</v>
      </c>
      <c r="B11" s="132" t="s">
        <v>4</v>
      </c>
      <c r="C11" s="132" t="s">
        <v>4</v>
      </c>
      <c r="D11" s="132" t="s">
        <v>4</v>
      </c>
      <c r="E11" s="34" t="s">
        <v>264</v>
      </c>
      <c r="F11" s="132" t="s">
        <v>4</v>
      </c>
      <c r="G11" s="132" t="s">
        <v>4</v>
      </c>
      <c r="H11" s="132" t="s">
        <v>4</v>
      </c>
      <c r="J11" s="109"/>
      <c r="K11" s="101"/>
      <c r="L11" s="102"/>
      <c r="M11" s="102"/>
      <c r="N11" s="102"/>
      <c r="O11" s="102"/>
    </row>
    <row r="12" spans="1:15" ht="14.1" customHeight="1" x14ac:dyDescent="0.2">
      <c r="A12" s="19" t="s">
        <v>114</v>
      </c>
      <c r="B12" s="132">
        <v>1</v>
      </c>
      <c r="C12" s="132" t="s">
        <v>4</v>
      </c>
      <c r="D12" s="132">
        <v>1</v>
      </c>
      <c r="E12" s="34" t="s">
        <v>264</v>
      </c>
      <c r="F12" s="132">
        <v>3</v>
      </c>
      <c r="G12" s="132">
        <v>2</v>
      </c>
      <c r="H12" s="132">
        <v>1</v>
      </c>
      <c r="J12" s="109"/>
      <c r="K12" s="101"/>
      <c r="L12" s="102"/>
      <c r="M12" s="102"/>
      <c r="N12" s="102"/>
      <c r="O12" s="102"/>
    </row>
    <row r="13" spans="1:15" ht="14.1" customHeight="1" x14ac:dyDescent="0.2">
      <c r="A13" s="19" t="s">
        <v>115</v>
      </c>
      <c r="B13" s="132" t="s">
        <v>4</v>
      </c>
      <c r="C13" s="132" t="s">
        <v>4</v>
      </c>
      <c r="D13" s="132" t="s">
        <v>4</v>
      </c>
      <c r="E13" s="34" t="s">
        <v>264</v>
      </c>
      <c r="F13" s="132">
        <v>4</v>
      </c>
      <c r="G13" s="132">
        <v>3</v>
      </c>
      <c r="H13" s="132">
        <v>1</v>
      </c>
      <c r="J13" s="109"/>
      <c r="K13" s="101"/>
      <c r="L13" s="102"/>
      <c r="M13" s="102"/>
      <c r="N13" s="102"/>
      <c r="O13" s="102"/>
    </row>
    <row r="14" spans="1:15" ht="14.1" customHeight="1" x14ac:dyDescent="0.2">
      <c r="A14" s="19" t="s">
        <v>79</v>
      </c>
      <c r="B14" s="132">
        <v>3</v>
      </c>
      <c r="C14" s="133">
        <v>2</v>
      </c>
      <c r="D14" s="132">
        <v>1</v>
      </c>
      <c r="E14" s="34" t="s">
        <v>264</v>
      </c>
      <c r="F14" s="132">
        <v>2</v>
      </c>
      <c r="G14" s="132">
        <v>2</v>
      </c>
      <c r="H14" s="132" t="s">
        <v>4</v>
      </c>
      <c r="J14" s="109"/>
      <c r="K14" s="101"/>
      <c r="L14" s="102"/>
      <c r="M14" s="102"/>
      <c r="N14" s="102"/>
      <c r="O14" s="102"/>
    </row>
    <row r="15" spans="1:15" ht="14.1" customHeight="1" x14ac:dyDescent="0.2">
      <c r="A15" s="19" t="s">
        <v>80</v>
      </c>
      <c r="B15" s="132">
        <v>5</v>
      </c>
      <c r="C15" s="133">
        <v>4</v>
      </c>
      <c r="D15" s="132">
        <v>1</v>
      </c>
      <c r="E15" s="34" t="s">
        <v>264</v>
      </c>
      <c r="F15" s="132">
        <v>2</v>
      </c>
      <c r="G15" s="133">
        <v>2</v>
      </c>
      <c r="H15" s="132" t="s">
        <v>4</v>
      </c>
      <c r="J15" s="109"/>
      <c r="K15" s="101"/>
      <c r="L15" s="102"/>
      <c r="M15" s="102"/>
      <c r="N15" s="102"/>
      <c r="O15" s="102"/>
    </row>
    <row r="16" spans="1:15" ht="14.1" customHeight="1" x14ac:dyDescent="0.2">
      <c r="A16" s="19" t="s">
        <v>81</v>
      </c>
      <c r="B16" s="145">
        <v>2</v>
      </c>
      <c r="C16" s="145">
        <v>2</v>
      </c>
      <c r="D16" s="132" t="s">
        <v>4</v>
      </c>
      <c r="E16" s="34" t="s">
        <v>264</v>
      </c>
      <c r="F16" s="145">
        <v>2</v>
      </c>
      <c r="G16" s="145">
        <v>1</v>
      </c>
      <c r="H16" s="132">
        <v>1</v>
      </c>
      <c r="J16" s="109"/>
      <c r="K16" s="101"/>
      <c r="L16" s="102"/>
      <c r="M16" s="102"/>
      <c r="N16" s="102"/>
      <c r="O16" s="102"/>
    </row>
    <row r="17" spans="1:15" ht="14.1" customHeight="1" x14ac:dyDescent="0.2">
      <c r="A17" s="19" t="s">
        <v>82</v>
      </c>
      <c r="B17" s="132">
        <v>5</v>
      </c>
      <c r="C17" s="132">
        <v>3</v>
      </c>
      <c r="D17" s="132">
        <v>2</v>
      </c>
      <c r="E17" s="34" t="s">
        <v>264</v>
      </c>
      <c r="F17" s="132">
        <v>2</v>
      </c>
      <c r="G17" s="132">
        <v>2</v>
      </c>
      <c r="H17" s="132" t="s">
        <v>4</v>
      </c>
      <c r="J17" s="109"/>
      <c r="K17" s="101"/>
      <c r="L17" s="102"/>
      <c r="M17" s="102"/>
      <c r="N17" s="102"/>
      <c r="O17" s="102"/>
    </row>
    <row r="18" spans="1:15" ht="14.1" customHeight="1" x14ac:dyDescent="0.2">
      <c r="A18" s="19" t="s">
        <v>83</v>
      </c>
      <c r="B18" s="145">
        <v>2</v>
      </c>
      <c r="C18" s="132">
        <v>1</v>
      </c>
      <c r="D18" s="132">
        <v>1</v>
      </c>
      <c r="E18" s="34" t="s">
        <v>264</v>
      </c>
      <c r="F18" s="132">
        <v>1</v>
      </c>
      <c r="G18" s="132">
        <v>1</v>
      </c>
      <c r="H18" s="132" t="s">
        <v>4</v>
      </c>
      <c r="J18" s="109"/>
      <c r="K18" s="101"/>
      <c r="L18" s="102"/>
      <c r="M18" s="102"/>
      <c r="N18" s="102"/>
      <c r="O18" s="102"/>
    </row>
    <row r="19" spans="1:15" ht="14.1" customHeight="1" x14ac:dyDescent="0.2">
      <c r="A19" s="19" t="s">
        <v>84</v>
      </c>
      <c r="B19" s="145">
        <v>1</v>
      </c>
      <c r="C19" s="145">
        <v>1</v>
      </c>
      <c r="D19" s="133" t="s">
        <v>4</v>
      </c>
      <c r="E19" s="34" t="s">
        <v>264</v>
      </c>
      <c r="F19" s="145" t="s">
        <v>4</v>
      </c>
      <c r="G19" s="132" t="s">
        <v>4</v>
      </c>
      <c r="H19" s="132" t="s">
        <v>4</v>
      </c>
      <c r="J19" s="109"/>
      <c r="K19" s="101"/>
      <c r="L19" s="102"/>
      <c r="M19" s="102"/>
      <c r="N19" s="102"/>
      <c r="O19" s="102"/>
    </row>
    <row r="20" spans="1:15" ht="14.1" customHeight="1" x14ac:dyDescent="0.2">
      <c r="A20" s="19" t="s">
        <v>85</v>
      </c>
      <c r="B20" s="145">
        <v>1</v>
      </c>
      <c r="C20" s="145">
        <v>1</v>
      </c>
      <c r="D20" s="132" t="s">
        <v>4</v>
      </c>
      <c r="E20" s="34" t="s">
        <v>264</v>
      </c>
      <c r="F20" s="145">
        <v>4</v>
      </c>
      <c r="G20" s="145">
        <v>3</v>
      </c>
      <c r="H20" s="132">
        <v>1</v>
      </c>
      <c r="J20" s="109"/>
      <c r="K20" s="101"/>
      <c r="L20" s="102"/>
      <c r="M20" s="102"/>
      <c r="N20" s="102"/>
      <c r="O20" s="102"/>
    </row>
    <row r="21" spans="1:15" ht="14.1" customHeight="1" x14ac:dyDescent="0.2">
      <c r="A21" s="19" t="s">
        <v>86</v>
      </c>
      <c r="B21" s="132">
        <v>2</v>
      </c>
      <c r="C21" s="132">
        <v>2</v>
      </c>
      <c r="D21" s="132" t="s">
        <v>4</v>
      </c>
      <c r="E21" s="34" t="s">
        <v>264</v>
      </c>
      <c r="F21" s="132" t="s">
        <v>4</v>
      </c>
      <c r="G21" s="132" t="s">
        <v>4</v>
      </c>
      <c r="H21" s="132" t="s">
        <v>4</v>
      </c>
      <c r="J21" s="109"/>
      <c r="K21" s="101"/>
      <c r="L21" s="102"/>
      <c r="M21" s="102"/>
      <c r="N21" s="102"/>
      <c r="O21" s="102"/>
    </row>
    <row r="22" spans="1:15" ht="14.1" customHeight="1" x14ac:dyDescent="0.2">
      <c r="A22" s="19" t="s">
        <v>87</v>
      </c>
      <c r="B22" s="145">
        <v>4</v>
      </c>
      <c r="C22" s="132">
        <v>2</v>
      </c>
      <c r="D22" s="132">
        <v>2</v>
      </c>
      <c r="E22" s="34" t="s">
        <v>264</v>
      </c>
      <c r="F22" s="145">
        <v>3</v>
      </c>
      <c r="G22" s="132">
        <v>3</v>
      </c>
      <c r="H22" s="132" t="s">
        <v>4</v>
      </c>
      <c r="J22" s="109"/>
      <c r="K22" s="101"/>
      <c r="L22" s="102"/>
      <c r="M22" s="102"/>
      <c r="N22" s="102"/>
      <c r="O22" s="102"/>
    </row>
    <row r="23" spans="1:15" ht="14.1" customHeight="1" x14ac:dyDescent="0.2">
      <c r="A23" s="19" t="s">
        <v>88</v>
      </c>
      <c r="B23" s="132">
        <v>1</v>
      </c>
      <c r="C23" s="132" t="s">
        <v>4</v>
      </c>
      <c r="D23" s="132">
        <v>1</v>
      </c>
      <c r="E23" s="34" t="s">
        <v>264</v>
      </c>
      <c r="F23" s="132">
        <v>2</v>
      </c>
      <c r="G23" s="132">
        <v>1</v>
      </c>
      <c r="H23" s="132">
        <v>1</v>
      </c>
      <c r="J23" s="109"/>
      <c r="K23" s="102"/>
      <c r="L23" s="102"/>
      <c r="M23" s="102"/>
      <c r="N23" s="102"/>
      <c r="O23" s="102"/>
    </row>
    <row r="24" spans="1:15" ht="14.1" customHeight="1" x14ac:dyDescent="0.2">
      <c r="A24" s="19" t="s">
        <v>89</v>
      </c>
      <c r="B24" s="132">
        <v>1</v>
      </c>
      <c r="C24" s="132">
        <v>1</v>
      </c>
      <c r="D24" s="132" t="s">
        <v>4</v>
      </c>
      <c r="E24" s="34" t="s">
        <v>264</v>
      </c>
      <c r="F24" s="132" t="s">
        <v>4</v>
      </c>
      <c r="G24" s="132" t="s">
        <v>4</v>
      </c>
      <c r="H24" s="132" t="s">
        <v>4</v>
      </c>
      <c r="J24" s="109"/>
      <c r="K24" s="102"/>
      <c r="L24" s="102"/>
      <c r="M24" s="102"/>
      <c r="N24" s="102"/>
      <c r="O24" s="102"/>
    </row>
    <row r="25" spans="1:15" ht="14.1" customHeight="1" x14ac:dyDescent="0.2">
      <c r="A25" s="19" t="s">
        <v>90</v>
      </c>
      <c r="B25" s="133" t="s">
        <v>4</v>
      </c>
      <c r="C25" s="133" t="s">
        <v>4</v>
      </c>
      <c r="D25" s="133" t="s">
        <v>4</v>
      </c>
      <c r="E25" s="34" t="s">
        <v>264</v>
      </c>
      <c r="F25" s="132" t="s">
        <v>4</v>
      </c>
      <c r="G25" s="132" t="s">
        <v>4</v>
      </c>
      <c r="H25" s="132" t="s">
        <v>4</v>
      </c>
      <c r="J25" s="109"/>
      <c r="K25" s="102"/>
      <c r="L25" s="102"/>
      <c r="M25" s="102"/>
      <c r="N25" s="102"/>
      <c r="O25" s="102"/>
    </row>
    <row r="26" spans="1:15" ht="14.1" customHeight="1" x14ac:dyDescent="0.2">
      <c r="A26" s="21"/>
      <c r="B26" s="21"/>
      <c r="C26" s="21"/>
      <c r="D26" s="21"/>
      <c r="E26" s="21"/>
      <c r="F26" s="22"/>
      <c r="G26" s="23"/>
      <c r="H26" s="22"/>
      <c r="J26" s="102"/>
      <c r="K26" s="102"/>
      <c r="L26" s="102"/>
      <c r="M26" s="102"/>
      <c r="N26" s="102"/>
      <c r="O26" s="102"/>
    </row>
    <row r="27" spans="1:15" ht="14.1" customHeight="1" x14ac:dyDescent="0.2">
      <c r="A27" s="25" t="s">
        <v>91</v>
      </c>
      <c r="B27" s="25"/>
      <c r="C27" s="25"/>
      <c r="D27" s="25"/>
      <c r="E27" s="25"/>
      <c r="F27" s="26"/>
      <c r="G27" s="26"/>
      <c r="H27" s="26"/>
    </row>
  </sheetData>
  <phoneticPr fontId="1" type="noConversion"/>
  <hyperlinks>
    <hyperlink ref="J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7:F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T33"/>
  <sheetViews>
    <sheetView zoomScaleNormal="100" workbookViewId="0">
      <selection activeCell="D14" sqref="D14"/>
    </sheetView>
  </sheetViews>
  <sheetFormatPr baseColWidth="10" defaultColWidth="11.42578125" defaultRowHeight="12.75" x14ac:dyDescent="0.2"/>
  <cols>
    <col min="1" max="1" width="23.85546875" style="4" customWidth="1"/>
    <col min="2" max="4" width="10.5703125" style="4" customWidth="1"/>
    <col min="5" max="5" width="4.85546875" style="4" customWidth="1"/>
    <col min="6" max="8" width="10.5703125" style="4" customWidth="1"/>
    <col min="9" max="9" width="8" style="4" customWidth="1"/>
    <col min="10" max="16384" width="11.42578125" style="4"/>
  </cols>
  <sheetData>
    <row r="1" spans="1:20" ht="14.1" customHeight="1" thickBot="1" x14ac:dyDescent="0.25">
      <c r="A1" s="2" t="s">
        <v>147</v>
      </c>
      <c r="B1" s="3"/>
      <c r="C1" s="3"/>
      <c r="D1" s="3"/>
      <c r="E1" s="3"/>
      <c r="F1" s="3"/>
      <c r="G1" s="3"/>
      <c r="H1" s="3"/>
    </row>
    <row r="2" spans="1:20" ht="14.1" customHeight="1" x14ac:dyDescent="0.2">
      <c r="A2" s="5"/>
      <c r="B2" s="5"/>
      <c r="C2" s="5"/>
      <c r="J2" s="108" t="s">
        <v>182</v>
      </c>
    </row>
    <row r="3" spans="1:20" ht="14.1" customHeight="1" x14ac:dyDescent="0.2">
      <c r="A3" s="96" t="s">
        <v>148</v>
      </c>
      <c r="B3" s="95"/>
      <c r="C3" s="95"/>
    </row>
    <row r="4" spans="1:20" ht="14.1" customHeight="1" x14ac:dyDescent="0.2">
      <c r="A4" s="95"/>
      <c r="B4" s="95"/>
      <c r="C4" s="95"/>
    </row>
    <row r="5" spans="1:20" ht="14.1" customHeight="1" x14ac:dyDescent="0.2">
      <c r="A5" s="6" t="s">
        <v>149</v>
      </c>
      <c r="B5" s="5"/>
      <c r="C5" s="5"/>
    </row>
    <row r="6" spans="1:20" ht="14.1" customHeight="1" x14ac:dyDescent="0.2">
      <c r="A6" s="7"/>
      <c r="B6" s="7"/>
      <c r="C6" s="7"/>
      <c r="D6" s="7"/>
      <c r="E6" s="7"/>
      <c r="F6" s="7"/>
      <c r="G6" s="7"/>
      <c r="H6" s="7"/>
    </row>
    <row r="7" spans="1:20" ht="14.1" customHeight="1" x14ac:dyDescent="0.2">
      <c r="A7" s="9"/>
      <c r="B7" s="10" t="s">
        <v>265</v>
      </c>
      <c r="C7" s="9" t="s">
        <v>264</v>
      </c>
      <c r="D7" s="9" t="s">
        <v>264</v>
      </c>
      <c r="E7" s="9" t="s">
        <v>264</v>
      </c>
      <c r="F7" s="10">
        <v>2019</v>
      </c>
      <c r="G7" s="9" t="s">
        <v>264</v>
      </c>
      <c r="H7" s="9" t="s">
        <v>264</v>
      </c>
    </row>
    <row r="8" spans="1:20" ht="14.1" customHeight="1" x14ac:dyDescent="0.2">
      <c r="A8" s="11"/>
      <c r="B8" s="12" t="s">
        <v>12</v>
      </c>
      <c r="C8" s="12" t="s">
        <v>13</v>
      </c>
      <c r="D8" s="12" t="s">
        <v>14</v>
      </c>
      <c r="E8" s="13"/>
      <c r="F8" s="12" t="s">
        <v>12</v>
      </c>
      <c r="G8" s="12" t="s">
        <v>13</v>
      </c>
      <c r="H8" s="12" t="s">
        <v>14</v>
      </c>
    </row>
    <row r="9" spans="1:20" ht="14.1" customHeight="1" x14ac:dyDescent="0.2">
      <c r="A9" s="14"/>
      <c r="B9" s="15"/>
      <c r="C9" s="15"/>
      <c r="D9" s="15"/>
      <c r="E9" s="15"/>
      <c r="F9" s="15"/>
      <c r="G9" s="15"/>
      <c r="H9" s="15"/>
      <c r="I9" s="1"/>
    </row>
    <row r="10" spans="1:20" ht="14.1" customHeight="1" x14ac:dyDescent="0.2">
      <c r="A10" s="16" t="s">
        <v>39</v>
      </c>
      <c r="B10" s="17">
        <v>1964</v>
      </c>
      <c r="C10" s="17">
        <v>1576</v>
      </c>
      <c r="D10" s="138">
        <v>388</v>
      </c>
      <c r="E10" s="17" t="s">
        <v>264</v>
      </c>
      <c r="F10" s="17">
        <v>1846</v>
      </c>
      <c r="G10" s="17">
        <v>1485</v>
      </c>
      <c r="H10" s="138">
        <v>361</v>
      </c>
      <c r="I10" s="1"/>
      <c r="J10" s="1"/>
      <c r="K10" s="1"/>
      <c r="L10" s="1"/>
      <c r="M10" s="1"/>
    </row>
    <row r="11" spans="1:20" ht="14.1" customHeight="1" x14ac:dyDescent="0.2">
      <c r="A11" s="19" t="s">
        <v>57</v>
      </c>
      <c r="B11" s="138">
        <v>156</v>
      </c>
      <c r="C11" s="138">
        <v>114</v>
      </c>
      <c r="D11" s="138">
        <v>42</v>
      </c>
      <c r="E11" s="17" t="s">
        <v>264</v>
      </c>
      <c r="F11" s="138">
        <v>149</v>
      </c>
      <c r="G11" s="138">
        <v>113</v>
      </c>
      <c r="H11" s="138">
        <v>36</v>
      </c>
      <c r="I11" s="1"/>
      <c r="J11" s="1"/>
      <c r="K11" s="1"/>
    </row>
    <row r="12" spans="1:20" ht="14.1" customHeight="1" x14ac:dyDescent="0.2">
      <c r="A12" s="19" t="s">
        <v>58</v>
      </c>
      <c r="B12" s="138">
        <v>262</v>
      </c>
      <c r="C12" s="138">
        <v>203</v>
      </c>
      <c r="D12" s="138">
        <v>59</v>
      </c>
      <c r="E12" s="17" t="s">
        <v>264</v>
      </c>
      <c r="F12" s="138">
        <v>251</v>
      </c>
      <c r="G12" s="138">
        <v>195</v>
      </c>
      <c r="H12" s="138">
        <v>56</v>
      </c>
      <c r="I12" s="1"/>
      <c r="J12" s="1"/>
      <c r="K12" s="1"/>
      <c r="L12" s="1"/>
      <c r="M12" s="1"/>
      <c r="N12" s="1"/>
    </row>
    <row r="13" spans="1:20" s="73" customFormat="1" ht="14.1" customHeight="1" x14ac:dyDescent="0.2">
      <c r="A13" s="93" t="s">
        <v>59</v>
      </c>
      <c r="B13" s="138">
        <v>296</v>
      </c>
      <c r="C13" s="138">
        <v>244</v>
      </c>
      <c r="D13" s="138">
        <v>52</v>
      </c>
      <c r="E13" s="17" t="s">
        <v>264</v>
      </c>
      <c r="F13" s="138">
        <v>239</v>
      </c>
      <c r="G13" s="138">
        <v>179</v>
      </c>
      <c r="H13" s="138">
        <v>60</v>
      </c>
      <c r="I13" s="1"/>
      <c r="J13" s="1"/>
      <c r="K13" s="1"/>
      <c r="L13" s="4"/>
      <c r="M13" s="4"/>
      <c r="N13" s="4"/>
      <c r="O13" s="4"/>
      <c r="P13" s="4"/>
      <c r="Q13" s="4"/>
      <c r="R13" s="4"/>
      <c r="S13" s="4"/>
      <c r="T13" s="4"/>
    </row>
    <row r="14" spans="1:20" s="73" customFormat="1" ht="14.1" customHeight="1" x14ac:dyDescent="0.2">
      <c r="A14" s="93" t="s">
        <v>60</v>
      </c>
      <c r="B14" s="138">
        <v>267</v>
      </c>
      <c r="C14" s="138">
        <v>207</v>
      </c>
      <c r="D14" s="138">
        <v>60</v>
      </c>
      <c r="E14" s="17" t="s">
        <v>264</v>
      </c>
      <c r="F14" s="138">
        <v>233</v>
      </c>
      <c r="G14" s="138">
        <v>194</v>
      </c>
      <c r="H14" s="138">
        <v>39</v>
      </c>
      <c r="I14" s="1"/>
      <c r="J14" s="1"/>
      <c r="K14" s="1"/>
      <c r="L14" s="4"/>
      <c r="M14" s="4"/>
      <c r="N14" s="4"/>
      <c r="O14" s="4"/>
      <c r="P14" s="4"/>
      <c r="Q14" s="4"/>
      <c r="R14" s="4"/>
      <c r="S14" s="4"/>
      <c r="T14" s="4"/>
    </row>
    <row r="15" spans="1:20" s="73" customFormat="1" ht="14.1" customHeight="1" x14ac:dyDescent="0.2">
      <c r="A15" s="93" t="s">
        <v>61</v>
      </c>
      <c r="B15" s="138">
        <v>269</v>
      </c>
      <c r="C15" s="138">
        <v>213</v>
      </c>
      <c r="D15" s="138">
        <v>56</v>
      </c>
      <c r="E15" s="17" t="s">
        <v>264</v>
      </c>
      <c r="F15" s="138">
        <v>263</v>
      </c>
      <c r="G15" s="138">
        <v>214</v>
      </c>
      <c r="H15" s="138">
        <v>49</v>
      </c>
      <c r="I15" s="1"/>
      <c r="J15" s="1"/>
      <c r="K15" s="1"/>
      <c r="L15" s="4"/>
      <c r="M15" s="4"/>
      <c r="N15" s="4"/>
      <c r="O15" s="4"/>
      <c r="P15" s="4"/>
      <c r="Q15" s="4"/>
      <c r="R15" s="4"/>
      <c r="S15" s="4"/>
      <c r="T15" s="4"/>
    </row>
    <row r="16" spans="1:20" s="73" customFormat="1" ht="14.1" customHeight="1" x14ac:dyDescent="0.2">
      <c r="A16" s="93" t="s">
        <v>63</v>
      </c>
      <c r="B16" s="138">
        <v>427</v>
      </c>
      <c r="C16" s="138">
        <v>354</v>
      </c>
      <c r="D16" s="138">
        <v>73</v>
      </c>
      <c r="E16" s="17" t="s">
        <v>264</v>
      </c>
      <c r="F16" s="138">
        <v>420</v>
      </c>
      <c r="G16" s="138">
        <v>338</v>
      </c>
      <c r="H16" s="138">
        <v>82</v>
      </c>
      <c r="I16" s="1"/>
      <c r="J16" s="1"/>
      <c r="K16" s="1"/>
      <c r="L16" s="4"/>
      <c r="M16" s="4"/>
      <c r="N16" s="4"/>
      <c r="O16" s="4"/>
      <c r="P16" s="4"/>
      <c r="Q16" s="4"/>
      <c r="R16" s="4"/>
      <c r="S16" s="4"/>
      <c r="T16" s="4"/>
    </row>
    <row r="17" spans="1:11" ht="14.1" customHeight="1" x14ac:dyDescent="0.2">
      <c r="A17" s="19" t="s">
        <v>62</v>
      </c>
      <c r="B17" s="138">
        <v>196</v>
      </c>
      <c r="C17" s="138">
        <v>167</v>
      </c>
      <c r="D17" s="138">
        <v>29</v>
      </c>
      <c r="E17" s="17" t="s">
        <v>264</v>
      </c>
      <c r="F17" s="138">
        <v>207</v>
      </c>
      <c r="G17" s="138">
        <v>179</v>
      </c>
      <c r="H17" s="138">
        <v>28</v>
      </c>
      <c r="I17" s="1"/>
      <c r="J17" s="1"/>
      <c r="K17" s="1"/>
    </row>
    <row r="18" spans="1:11" ht="14.1" customHeight="1" x14ac:dyDescent="0.2">
      <c r="A18" s="19" t="s">
        <v>109</v>
      </c>
      <c r="B18" s="138">
        <v>74</v>
      </c>
      <c r="C18" s="138">
        <v>60</v>
      </c>
      <c r="D18" s="138">
        <v>14</v>
      </c>
      <c r="E18" s="17" t="s">
        <v>264</v>
      </c>
      <c r="F18" s="138">
        <v>62</v>
      </c>
      <c r="G18" s="138">
        <v>55</v>
      </c>
      <c r="H18" s="138">
        <v>7</v>
      </c>
      <c r="I18" s="1"/>
      <c r="J18" s="1"/>
      <c r="K18" s="1"/>
    </row>
    <row r="19" spans="1:11" ht="14.1" customHeight="1" x14ac:dyDescent="0.2">
      <c r="A19" s="19" t="s">
        <v>110</v>
      </c>
      <c r="B19" s="138">
        <v>17</v>
      </c>
      <c r="C19" s="138">
        <v>14</v>
      </c>
      <c r="D19" s="138">
        <v>3</v>
      </c>
      <c r="E19" s="17" t="s">
        <v>264</v>
      </c>
      <c r="F19" s="138">
        <v>22</v>
      </c>
      <c r="G19" s="138">
        <v>18</v>
      </c>
      <c r="H19" s="138">
        <v>4</v>
      </c>
      <c r="I19" s="1"/>
      <c r="J19" s="1"/>
      <c r="K19" s="1"/>
    </row>
    <row r="20" spans="1:11" ht="14.1" customHeight="1" x14ac:dyDescent="0.2">
      <c r="A20" s="21"/>
      <c r="B20" s="22"/>
      <c r="C20" s="22"/>
      <c r="D20" s="22"/>
      <c r="E20" s="22"/>
      <c r="F20" s="22"/>
      <c r="G20" s="22"/>
      <c r="H20" s="22"/>
    </row>
    <row r="21" spans="1:11" ht="14.1" customHeight="1" x14ac:dyDescent="0.2">
      <c r="A21" s="25" t="s">
        <v>193</v>
      </c>
      <c r="B21" s="26"/>
      <c r="C21" s="26"/>
      <c r="D21" s="26"/>
      <c r="E21" s="27"/>
      <c r="F21" s="27"/>
      <c r="G21" s="27"/>
      <c r="H21" s="27"/>
    </row>
    <row r="22" spans="1:11" ht="14.1" customHeight="1" x14ac:dyDescent="0.2">
      <c r="A22" s="28"/>
      <c r="F22" s="1"/>
      <c r="G22" s="1"/>
    </row>
    <row r="23" spans="1:11" x14ac:dyDescent="0.2">
      <c r="F23" s="1"/>
      <c r="G23" s="1"/>
    </row>
    <row r="24" spans="1:11" x14ac:dyDescent="0.2">
      <c r="F24" s="55"/>
      <c r="G24" s="1"/>
    </row>
    <row r="25" spans="1:11" x14ac:dyDescent="0.2">
      <c r="F25" s="1"/>
      <c r="G25" s="1"/>
    </row>
    <row r="26" spans="1:11" x14ac:dyDescent="0.2">
      <c r="F26" s="1"/>
      <c r="G26" s="1"/>
    </row>
    <row r="27" spans="1:11" x14ac:dyDescent="0.2">
      <c r="F27" s="1"/>
      <c r="G27" s="1"/>
    </row>
    <row r="28" spans="1:11" x14ac:dyDescent="0.2">
      <c r="F28" s="1"/>
      <c r="G28" s="1"/>
    </row>
    <row r="29" spans="1:11" x14ac:dyDescent="0.2">
      <c r="F29" s="1"/>
      <c r="G29" s="1"/>
    </row>
    <row r="30" spans="1:11" x14ac:dyDescent="0.2">
      <c r="F30" s="1"/>
      <c r="G30" s="1"/>
    </row>
    <row r="31" spans="1:11" x14ac:dyDescent="0.2">
      <c r="F31" s="1"/>
      <c r="G31" s="1"/>
    </row>
    <row r="33" spans="7:8" x14ac:dyDescent="0.2">
      <c r="G33" s="1"/>
      <c r="H33" s="1"/>
    </row>
  </sheetData>
  <phoneticPr fontId="1" type="noConversion"/>
  <hyperlinks>
    <hyperlink ref="J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E7 B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N57"/>
  <sheetViews>
    <sheetView zoomScaleNormal="100" workbookViewId="0">
      <selection activeCell="D14" sqref="D14"/>
    </sheetView>
  </sheetViews>
  <sheetFormatPr baseColWidth="10" defaultColWidth="11.42578125" defaultRowHeight="12.75" x14ac:dyDescent="0.2"/>
  <cols>
    <col min="1" max="1" width="18.28515625" style="4" customWidth="1"/>
    <col min="2" max="6" width="14.7109375" style="75" customWidth="1"/>
    <col min="7" max="7" width="6" style="4" customWidth="1"/>
    <col min="8" max="16384" width="11.42578125" style="4"/>
  </cols>
  <sheetData>
    <row r="1" spans="1:12" ht="14.1" customHeight="1" thickBot="1" x14ac:dyDescent="0.25">
      <c r="A1" s="2" t="s">
        <v>147</v>
      </c>
      <c r="B1" s="83"/>
      <c r="C1" s="83"/>
      <c r="D1" s="83"/>
      <c r="E1" s="83"/>
      <c r="F1" s="83"/>
    </row>
    <row r="2" spans="1:12" ht="14.1" customHeight="1" x14ac:dyDescent="0.2">
      <c r="A2" s="5"/>
      <c r="I2" s="108" t="s">
        <v>182</v>
      </c>
    </row>
    <row r="3" spans="1:12" ht="14.1" customHeight="1" x14ac:dyDescent="0.2">
      <c r="A3" s="6" t="s">
        <v>150</v>
      </c>
    </row>
    <row r="4" spans="1:12" ht="14.1" customHeight="1" x14ac:dyDescent="0.2">
      <c r="A4" s="84"/>
      <c r="B4" s="84"/>
    </row>
    <row r="5" spans="1:12" ht="15.95" customHeight="1" x14ac:dyDescent="0.2">
      <c r="A5" s="92"/>
      <c r="B5" s="92" t="s">
        <v>266</v>
      </c>
      <c r="C5" s="92" t="s">
        <v>267</v>
      </c>
      <c r="D5" s="92" t="s">
        <v>263</v>
      </c>
      <c r="E5" s="92" t="s">
        <v>265</v>
      </c>
      <c r="F5" s="92">
        <v>2019</v>
      </c>
    </row>
    <row r="6" spans="1:12" ht="14.1" customHeight="1" x14ac:dyDescent="0.2">
      <c r="A6" s="29"/>
      <c r="B6" s="29"/>
      <c r="C6" s="29"/>
      <c r="D6" s="29"/>
      <c r="E6" s="29"/>
      <c r="F6" s="29"/>
    </row>
    <row r="7" spans="1:12" ht="14.1" customHeight="1" x14ac:dyDescent="0.2">
      <c r="A7" s="16" t="s">
        <v>39</v>
      </c>
      <c r="B7" s="20">
        <v>1532</v>
      </c>
      <c r="C7" s="20">
        <v>1942</v>
      </c>
      <c r="D7" s="20">
        <v>1858</v>
      </c>
      <c r="E7" s="20">
        <v>1964</v>
      </c>
      <c r="F7" s="20">
        <v>1846</v>
      </c>
      <c r="K7" s="1"/>
    </row>
    <row r="8" spans="1:12" ht="14.1" customHeight="1" x14ac:dyDescent="0.2">
      <c r="A8" s="19" t="s">
        <v>13</v>
      </c>
      <c r="B8" s="20">
        <v>1282</v>
      </c>
      <c r="C8" s="20">
        <v>1545</v>
      </c>
      <c r="D8" s="20">
        <v>1447</v>
      </c>
      <c r="E8" s="20">
        <v>1576</v>
      </c>
      <c r="F8" s="20">
        <v>1485</v>
      </c>
      <c r="K8" s="1"/>
    </row>
    <row r="9" spans="1:12" ht="14.1" customHeight="1" x14ac:dyDescent="0.2">
      <c r="A9" s="19" t="s">
        <v>14</v>
      </c>
      <c r="B9" s="133">
        <v>250</v>
      </c>
      <c r="C9" s="133">
        <v>397</v>
      </c>
      <c r="D9" s="133">
        <v>411</v>
      </c>
      <c r="E9" s="133">
        <v>388</v>
      </c>
      <c r="F9" s="133">
        <v>361</v>
      </c>
    </row>
    <row r="10" spans="1:12" ht="14.1" customHeight="1" x14ac:dyDescent="0.2">
      <c r="A10" s="16"/>
      <c r="B10" s="20"/>
      <c r="C10" s="20"/>
      <c r="D10" s="20"/>
      <c r="E10" s="20"/>
      <c r="F10" s="20"/>
    </row>
    <row r="11" spans="1:12" ht="14.1" customHeight="1" x14ac:dyDescent="0.2">
      <c r="A11" s="16" t="s">
        <v>15</v>
      </c>
      <c r="B11" s="20">
        <v>1102</v>
      </c>
      <c r="C11" s="20">
        <v>1402</v>
      </c>
      <c r="D11" s="20">
        <v>1370</v>
      </c>
      <c r="E11" s="20">
        <v>1430</v>
      </c>
      <c r="F11" s="20">
        <v>1359</v>
      </c>
      <c r="H11" s="1"/>
      <c r="I11" s="1"/>
      <c r="J11" s="1"/>
      <c r="K11" s="1"/>
    </row>
    <row r="12" spans="1:12" ht="14.1" customHeight="1" x14ac:dyDescent="0.2">
      <c r="A12" s="19" t="s">
        <v>13</v>
      </c>
      <c r="B12" s="133">
        <v>916</v>
      </c>
      <c r="C12" s="133">
        <v>1124</v>
      </c>
      <c r="D12" s="20">
        <v>1058</v>
      </c>
      <c r="E12" s="20">
        <v>1142</v>
      </c>
      <c r="F12" s="20">
        <v>1093</v>
      </c>
      <c r="H12" s="1"/>
      <c r="I12" s="1"/>
      <c r="J12" s="1"/>
      <c r="K12" s="1"/>
    </row>
    <row r="13" spans="1:12" ht="14.1" customHeight="1" x14ac:dyDescent="0.2">
      <c r="A13" s="19" t="s">
        <v>14</v>
      </c>
      <c r="B13" s="133">
        <v>186</v>
      </c>
      <c r="C13" s="133">
        <v>278</v>
      </c>
      <c r="D13" s="133">
        <v>312</v>
      </c>
      <c r="E13" s="133">
        <v>288</v>
      </c>
      <c r="F13" s="133">
        <v>266</v>
      </c>
      <c r="H13" s="1"/>
      <c r="I13" s="1"/>
      <c r="J13" s="1"/>
      <c r="K13" s="1"/>
    </row>
    <row r="14" spans="1:12" ht="14.1" customHeight="1" x14ac:dyDescent="0.2">
      <c r="A14" s="19"/>
      <c r="B14" s="20"/>
      <c r="C14" s="20"/>
      <c r="D14" s="20"/>
      <c r="E14" s="20"/>
      <c r="F14" s="20"/>
      <c r="H14" s="1"/>
      <c r="I14" s="1"/>
      <c r="K14" s="1"/>
    </row>
    <row r="15" spans="1:12" ht="14.1" customHeight="1" x14ac:dyDescent="0.2">
      <c r="A15" s="16" t="s">
        <v>133</v>
      </c>
      <c r="B15" s="133">
        <v>430</v>
      </c>
      <c r="C15" s="133">
        <v>540</v>
      </c>
      <c r="D15" s="133">
        <v>488</v>
      </c>
      <c r="E15" s="133">
        <v>534</v>
      </c>
      <c r="F15" s="133">
        <v>487</v>
      </c>
      <c r="H15" s="1"/>
      <c r="I15" s="1"/>
      <c r="K15" s="1"/>
    </row>
    <row r="16" spans="1:12" ht="14.1" customHeight="1" x14ac:dyDescent="0.2">
      <c r="A16" s="19" t="s">
        <v>13</v>
      </c>
      <c r="B16" s="133">
        <v>366</v>
      </c>
      <c r="C16" s="133">
        <v>421</v>
      </c>
      <c r="D16" s="133">
        <v>389</v>
      </c>
      <c r="E16" s="133">
        <v>434</v>
      </c>
      <c r="F16" s="133">
        <v>392</v>
      </c>
      <c r="H16" s="74"/>
      <c r="I16" s="70"/>
      <c r="J16" s="70"/>
      <c r="K16" s="70"/>
      <c r="L16" s="70"/>
    </row>
    <row r="17" spans="1:14" ht="14.1" customHeight="1" x14ac:dyDescent="0.2">
      <c r="A17" s="19" t="s">
        <v>14</v>
      </c>
      <c r="B17" s="133">
        <v>64</v>
      </c>
      <c r="C17" s="133">
        <v>119</v>
      </c>
      <c r="D17" s="133">
        <v>99</v>
      </c>
      <c r="E17" s="133">
        <v>100</v>
      </c>
      <c r="F17" s="133">
        <v>95</v>
      </c>
      <c r="I17" s="71"/>
      <c r="J17" s="103"/>
      <c r="K17" s="71"/>
      <c r="L17" s="71"/>
    </row>
    <row r="18" spans="1:14" ht="14.1" customHeight="1" x14ac:dyDescent="0.2">
      <c r="A18" s="21" t="s">
        <v>68</v>
      </c>
      <c r="B18" s="86"/>
      <c r="C18" s="86"/>
      <c r="D18" s="86"/>
      <c r="E18" s="86"/>
      <c r="F18" s="86"/>
      <c r="H18" s="56" t="s">
        <v>68</v>
      </c>
      <c r="I18" s="57"/>
      <c r="J18" s="57"/>
      <c r="K18" s="57"/>
      <c r="L18" s="58"/>
    </row>
    <row r="19" spans="1:14" ht="14.1" customHeight="1" x14ac:dyDescent="0.2">
      <c r="A19" s="25" t="s">
        <v>193</v>
      </c>
      <c r="B19" s="87"/>
      <c r="C19" s="88"/>
      <c r="D19" s="88"/>
      <c r="E19" s="88"/>
      <c r="F19" s="88"/>
      <c r="H19" s="40"/>
      <c r="I19" s="57"/>
      <c r="J19" s="58"/>
      <c r="K19" s="58"/>
      <c r="L19" s="58"/>
    </row>
    <row r="20" spans="1:14" ht="14.1" customHeight="1" x14ac:dyDescent="0.2">
      <c r="A20" s="28"/>
      <c r="H20" s="59"/>
      <c r="I20" s="60"/>
      <c r="J20" s="60"/>
      <c r="K20" s="60"/>
      <c r="L20" s="60"/>
      <c r="M20" s="46"/>
      <c r="N20" s="46"/>
    </row>
    <row r="21" spans="1:14" ht="14.1" customHeight="1" x14ac:dyDescent="0.2">
      <c r="A21" s="28"/>
      <c r="H21" s="59"/>
      <c r="I21" s="60"/>
      <c r="J21" s="60"/>
      <c r="K21" s="60"/>
      <c r="L21" s="60"/>
      <c r="M21" s="46"/>
      <c r="N21" s="46"/>
    </row>
    <row r="22" spans="1:14" x14ac:dyDescent="0.2">
      <c r="H22" s="59"/>
      <c r="I22" s="60"/>
      <c r="J22" s="60"/>
      <c r="K22" s="60"/>
      <c r="L22" s="60"/>
      <c r="M22" s="46"/>
      <c r="N22" s="46"/>
    </row>
    <row r="23" spans="1:14" x14ac:dyDescent="0.2">
      <c r="H23" s="59"/>
      <c r="I23" s="60"/>
      <c r="J23" s="60"/>
      <c r="K23" s="60"/>
      <c r="L23" s="60"/>
      <c r="M23" s="46"/>
      <c r="N23" s="46"/>
    </row>
    <row r="24" spans="1:14" x14ac:dyDescent="0.2">
      <c r="H24" s="59"/>
      <c r="I24" s="60"/>
      <c r="J24" s="60"/>
      <c r="K24" s="60"/>
      <c r="L24" s="60"/>
      <c r="M24" s="46"/>
      <c r="N24" s="46"/>
    </row>
    <row r="25" spans="1:14" ht="15" x14ac:dyDescent="0.2">
      <c r="A25" s="169" t="s">
        <v>170</v>
      </c>
      <c r="B25" s="169"/>
      <c r="C25" s="169"/>
      <c r="D25" s="169"/>
      <c r="E25" s="169"/>
      <c r="F25" s="169"/>
      <c r="H25" s="69" t="s">
        <v>117</v>
      </c>
      <c r="I25" s="64"/>
      <c r="J25" s="65"/>
      <c r="K25" s="65"/>
      <c r="L25" s="66"/>
      <c r="M25" s="46"/>
      <c r="N25" s="46"/>
    </row>
    <row r="26" spans="1:14" x14ac:dyDescent="0.2">
      <c r="H26" s="67"/>
      <c r="I26" s="7"/>
      <c r="J26" s="49"/>
      <c r="K26" s="49"/>
      <c r="L26" s="68"/>
      <c r="M26" s="46"/>
      <c r="N26" s="46"/>
    </row>
    <row r="27" spans="1:14" x14ac:dyDescent="0.2">
      <c r="H27" s="112"/>
      <c r="I27" s="170" t="s">
        <v>15</v>
      </c>
      <c r="J27" s="170"/>
      <c r="K27" s="170" t="s">
        <v>133</v>
      </c>
      <c r="L27" s="171"/>
      <c r="M27" s="62"/>
      <c r="N27" s="62"/>
    </row>
    <row r="28" spans="1:14" x14ac:dyDescent="0.2">
      <c r="H28" s="112"/>
      <c r="I28" s="113" t="s">
        <v>13</v>
      </c>
      <c r="J28" s="113" t="s">
        <v>14</v>
      </c>
      <c r="K28" s="113" t="s">
        <v>13</v>
      </c>
      <c r="L28" s="114" t="s">
        <v>14</v>
      </c>
      <c r="M28" s="61"/>
      <c r="N28" s="61"/>
    </row>
    <row r="29" spans="1:14" x14ac:dyDescent="0.2">
      <c r="H29" s="89" t="str">
        <f>B5</f>
        <v>2015</v>
      </c>
      <c r="I29" s="29">
        <f>B12</f>
        <v>916</v>
      </c>
      <c r="J29" s="29">
        <f>B13</f>
        <v>186</v>
      </c>
      <c r="K29" s="29">
        <f>B16</f>
        <v>366</v>
      </c>
      <c r="L29" s="90">
        <f>B17</f>
        <v>64</v>
      </c>
      <c r="M29" s="63"/>
      <c r="N29" s="63"/>
    </row>
    <row r="30" spans="1:14" x14ac:dyDescent="0.2">
      <c r="H30" s="89" t="str">
        <f>C5</f>
        <v>2016</v>
      </c>
      <c r="I30" s="29">
        <f>C12</f>
        <v>1124</v>
      </c>
      <c r="J30" s="29">
        <f>C13</f>
        <v>278</v>
      </c>
      <c r="K30" s="29">
        <f>C16</f>
        <v>421</v>
      </c>
      <c r="L30" s="90">
        <f>C17</f>
        <v>119</v>
      </c>
      <c r="M30" s="63"/>
      <c r="N30" s="63"/>
    </row>
    <row r="31" spans="1:14" x14ac:dyDescent="0.2">
      <c r="H31" s="89" t="str">
        <f>D5</f>
        <v>2017</v>
      </c>
      <c r="I31" s="29">
        <f>D12</f>
        <v>1058</v>
      </c>
      <c r="J31" s="29">
        <f>D13</f>
        <v>312</v>
      </c>
      <c r="K31" s="29">
        <f>D16</f>
        <v>389</v>
      </c>
      <c r="L31" s="90">
        <f>D17</f>
        <v>99</v>
      </c>
      <c r="M31" s="63"/>
      <c r="N31" s="63"/>
    </row>
    <row r="32" spans="1:14" x14ac:dyDescent="0.2">
      <c r="H32" s="89" t="str">
        <f>E5</f>
        <v>2018</v>
      </c>
      <c r="I32" s="29">
        <f>E12</f>
        <v>1142</v>
      </c>
      <c r="J32" s="29">
        <f>E13</f>
        <v>288</v>
      </c>
      <c r="K32" s="29">
        <f>E16</f>
        <v>434</v>
      </c>
      <c r="L32" s="90">
        <f>E17</f>
        <v>100</v>
      </c>
      <c r="M32" s="63"/>
      <c r="N32" s="63"/>
    </row>
    <row r="33" spans="6:14" x14ac:dyDescent="0.2">
      <c r="F33" s="75" t="s">
        <v>68</v>
      </c>
      <c r="H33" s="89">
        <f>F5</f>
        <v>2019</v>
      </c>
      <c r="I33" s="29">
        <f>F12</f>
        <v>1093</v>
      </c>
      <c r="J33" s="132">
        <f>F13</f>
        <v>266</v>
      </c>
      <c r="K33" s="132">
        <f>F16</f>
        <v>392</v>
      </c>
      <c r="L33" s="144">
        <f>F17</f>
        <v>95</v>
      </c>
      <c r="M33" s="63"/>
      <c r="N33" s="63"/>
    </row>
    <row r="34" spans="6:14" x14ac:dyDescent="0.2">
      <c r="H34" s="147"/>
      <c r="I34" s="57"/>
      <c r="J34" s="57"/>
      <c r="K34" s="57"/>
      <c r="L34" s="148"/>
      <c r="M34" s="63"/>
      <c r="N34" s="63"/>
    </row>
    <row r="35" spans="6:14" x14ac:dyDescent="0.2">
      <c r="H35" s="149"/>
      <c r="I35" s="150"/>
      <c r="J35" s="150"/>
      <c r="K35" s="150"/>
      <c r="L35" s="151"/>
      <c r="M35" s="63"/>
      <c r="N35" s="63"/>
    </row>
    <row r="36" spans="6:14" x14ac:dyDescent="0.2">
      <c r="M36" s="63"/>
      <c r="N36" s="63"/>
    </row>
    <row r="42" spans="6:14" x14ac:dyDescent="0.2">
      <c r="H42" s="30"/>
      <c r="I42" s="32"/>
      <c r="J42" s="32"/>
      <c r="K42" s="32"/>
      <c r="L42" s="32"/>
    </row>
    <row r="43" spans="6:14" x14ac:dyDescent="0.2">
      <c r="H43" s="30"/>
      <c r="I43" s="32"/>
      <c r="J43" s="32"/>
      <c r="K43" s="32"/>
      <c r="L43" s="32"/>
    </row>
    <row r="44" spans="6:14" x14ac:dyDescent="0.2">
      <c r="H44" s="30"/>
      <c r="I44" s="32"/>
      <c r="J44" s="32"/>
      <c r="K44" s="32"/>
      <c r="L44" s="32"/>
    </row>
    <row r="45" spans="6:14" x14ac:dyDescent="0.2">
      <c r="H45" s="30"/>
      <c r="I45" s="32"/>
      <c r="J45" s="32"/>
      <c r="K45" s="32"/>
      <c r="L45" s="32"/>
    </row>
    <row r="46" spans="6:14" x14ac:dyDescent="0.2">
      <c r="H46" s="30"/>
      <c r="I46" s="32"/>
      <c r="J46" s="32"/>
      <c r="K46" s="32"/>
      <c r="L46" s="32"/>
    </row>
    <row r="47" spans="6:14" x14ac:dyDescent="0.2">
      <c r="H47" s="30"/>
      <c r="I47" s="32"/>
      <c r="J47" s="32"/>
      <c r="K47" s="32"/>
      <c r="L47" s="32"/>
    </row>
    <row r="48" spans="6:14" x14ac:dyDescent="0.2">
      <c r="H48" s="30"/>
      <c r="I48" s="32"/>
      <c r="J48" s="32"/>
      <c r="K48" s="32"/>
      <c r="L48" s="32"/>
    </row>
    <row r="51" spans="8:12" x14ac:dyDescent="0.2">
      <c r="H51" s="30"/>
      <c r="I51" s="32"/>
      <c r="J51" s="32"/>
      <c r="K51" s="32"/>
      <c r="L51" s="32"/>
    </row>
    <row r="52" spans="8:12" x14ac:dyDescent="0.2">
      <c r="H52" s="30"/>
      <c r="I52" s="32"/>
      <c r="J52" s="32"/>
      <c r="K52" s="32"/>
      <c r="L52" s="32"/>
    </row>
    <row r="53" spans="8:12" x14ac:dyDescent="0.2">
      <c r="H53" s="30"/>
      <c r="I53" s="32"/>
      <c r="J53" s="32"/>
      <c r="K53" s="32"/>
      <c r="L53" s="32"/>
    </row>
    <row r="54" spans="8:12" x14ac:dyDescent="0.2">
      <c r="H54" s="30"/>
      <c r="I54" s="32"/>
      <c r="J54" s="32"/>
      <c r="K54" s="32"/>
      <c r="L54" s="32"/>
    </row>
    <row r="55" spans="8:12" x14ac:dyDescent="0.2">
      <c r="H55" s="30"/>
      <c r="I55" s="32"/>
      <c r="J55" s="32"/>
      <c r="K55" s="32"/>
      <c r="L55" s="32"/>
    </row>
    <row r="56" spans="8:12" x14ac:dyDescent="0.2">
      <c r="H56" s="30"/>
      <c r="I56" s="32"/>
      <c r="J56" s="32"/>
      <c r="K56" s="32"/>
      <c r="L56" s="32"/>
    </row>
    <row r="57" spans="8:12" x14ac:dyDescent="0.2">
      <c r="H57" s="30"/>
      <c r="I57" s="32"/>
      <c r="J57" s="32"/>
      <c r="K57" s="32"/>
      <c r="L57" s="32"/>
    </row>
  </sheetData>
  <mergeCells count="3">
    <mergeCell ref="A25:F25"/>
    <mergeCell ref="I27:J27"/>
    <mergeCell ref="K27:L27"/>
  </mergeCells>
  <phoneticPr fontId="1" type="noConversion"/>
  <hyperlinks>
    <hyperlink ref="I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5:E5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K23"/>
  <sheetViews>
    <sheetView zoomScaleNormal="100" workbookViewId="0">
      <selection activeCell="D14" sqref="D14"/>
    </sheetView>
  </sheetViews>
  <sheetFormatPr baseColWidth="10" defaultColWidth="11.42578125" defaultRowHeight="12.75" x14ac:dyDescent="0.2"/>
  <cols>
    <col min="1" max="1" width="33.42578125" style="4" customWidth="1"/>
    <col min="2" max="6" width="11.7109375" style="4" customWidth="1"/>
    <col min="7" max="9" width="11.42578125" style="4"/>
    <col min="10" max="10" width="47.7109375" customWidth="1"/>
    <col min="12" max="16384" width="11.42578125" style="4"/>
  </cols>
  <sheetData>
    <row r="1" spans="1:9" ht="14.1" customHeight="1" thickBot="1" x14ac:dyDescent="0.25">
      <c r="A1" s="2" t="s">
        <v>147</v>
      </c>
      <c r="B1" s="2"/>
      <c r="C1" s="2"/>
      <c r="D1" s="2"/>
      <c r="E1" s="2"/>
      <c r="F1" s="3"/>
    </row>
    <row r="2" spans="1:9" ht="14.1" customHeight="1" x14ac:dyDescent="0.2">
      <c r="A2" s="5"/>
      <c r="B2" s="5"/>
      <c r="C2" s="5"/>
      <c r="D2" s="5"/>
      <c r="E2" s="5"/>
      <c r="F2" s="5"/>
      <c r="H2" s="108" t="s">
        <v>182</v>
      </c>
    </row>
    <row r="3" spans="1:9" ht="14.1" customHeight="1" x14ac:dyDescent="0.2">
      <c r="A3" s="6" t="s">
        <v>120</v>
      </c>
      <c r="B3" s="6"/>
      <c r="C3" s="6"/>
      <c r="D3" s="6"/>
      <c r="E3" s="6"/>
      <c r="F3" s="5"/>
    </row>
    <row r="4" spans="1:9" ht="14.1" customHeight="1" x14ac:dyDescent="0.2">
      <c r="A4" s="7"/>
      <c r="B4" s="7"/>
      <c r="C4" s="7"/>
      <c r="D4" s="7"/>
      <c r="E4" s="7"/>
      <c r="F4" s="7"/>
    </row>
    <row r="5" spans="1:9" ht="15.95" customHeight="1" x14ac:dyDescent="0.2">
      <c r="A5" s="12"/>
      <c r="B5" s="12" t="s">
        <v>266</v>
      </c>
      <c r="C5" s="12" t="s">
        <v>267</v>
      </c>
      <c r="D5" s="12" t="s">
        <v>263</v>
      </c>
      <c r="E5" s="12" t="s">
        <v>265</v>
      </c>
      <c r="F5" s="12">
        <v>2019</v>
      </c>
    </row>
    <row r="6" spans="1:9" ht="14.1" customHeight="1" x14ac:dyDescent="0.2">
      <c r="A6" s="29"/>
      <c r="B6" s="29"/>
      <c r="C6" s="29"/>
      <c r="D6" s="29"/>
      <c r="E6" s="15"/>
      <c r="F6" s="15"/>
    </row>
    <row r="7" spans="1:9" ht="14.1" customHeight="1" x14ac:dyDescent="0.2">
      <c r="A7" s="16" t="s">
        <v>39</v>
      </c>
      <c r="B7" s="29">
        <v>1956</v>
      </c>
      <c r="C7" s="29">
        <v>2561</v>
      </c>
      <c r="D7" s="29">
        <v>2476</v>
      </c>
      <c r="E7" s="29">
        <v>2734</v>
      </c>
      <c r="F7" s="29">
        <v>2439</v>
      </c>
    </row>
    <row r="8" spans="1:9" ht="14.1" customHeight="1" x14ac:dyDescent="0.2">
      <c r="A8" s="19" t="s">
        <v>2</v>
      </c>
      <c r="B8" s="29">
        <v>8</v>
      </c>
      <c r="C8" s="29">
        <v>27</v>
      </c>
      <c r="D8" s="29">
        <v>16</v>
      </c>
      <c r="E8" s="29">
        <v>14</v>
      </c>
      <c r="F8" s="29">
        <v>4</v>
      </c>
      <c r="G8" s="1"/>
      <c r="H8" s="48"/>
      <c r="I8" s="48"/>
    </row>
    <row r="9" spans="1:9" ht="14.1" customHeight="1" x14ac:dyDescent="0.2">
      <c r="A9" s="19" t="s">
        <v>40</v>
      </c>
      <c r="B9" s="35">
        <v>301</v>
      </c>
      <c r="C9" s="35">
        <v>421</v>
      </c>
      <c r="D9" s="35">
        <v>493</v>
      </c>
      <c r="E9" s="35">
        <v>529</v>
      </c>
      <c r="F9" s="35">
        <v>428</v>
      </c>
      <c r="G9" s="1"/>
      <c r="H9" s="48"/>
      <c r="I9" s="48"/>
    </row>
    <row r="10" spans="1:9" ht="14.1" customHeight="1" x14ac:dyDescent="0.2">
      <c r="A10" s="19" t="s">
        <v>11</v>
      </c>
      <c r="B10" s="29">
        <v>106</v>
      </c>
      <c r="C10" s="29">
        <v>188</v>
      </c>
      <c r="D10" s="29">
        <v>192</v>
      </c>
      <c r="E10" s="29">
        <v>202</v>
      </c>
      <c r="F10" s="29">
        <v>173</v>
      </c>
      <c r="G10" s="1"/>
      <c r="H10" s="48"/>
      <c r="I10" s="48"/>
    </row>
    <row r="11" spans="1:9" ht="14.1" customHeight="1" x14ac:dyDescent="0.2">
      <c r="A11" s="19" t="s">
        <v>64</v>
      </c>
      <c r="B11" s="35">
        <v>48</v>
      </c>
      <c r="C11" s="35">
        <v>44</v>
      </c>
      <c r="D11" s="35">
        <v>35</v>
      </c>
      <c r="E11" s="35">
        <v>48</v>
      </c>
      <c r="F11" s="35">
        <v>40</v>
      </c>
      <c r="G11" s="1"/>
      <c r="H11" s="48"/>
      <c r="I11" s="48"/>
    </row>
    <row r="12" spans="1:9" ht="14.1" customHeight="1" x14ac:dyDescent="0.2">
      <c r="A12" s="19" t="s">
        <v>16</v>
      </c>
      <c r="B12" s="29">
        <v>12</v>
      </c>
      <c r="C12" s="29">
        <v>10</v>
      </c>
      <c r="D12" s="29">
        <v>17</v>
      </c>
      <c r="E12" s="29">
        <v>11</v>
      </c>
      <c r="F12" s="29">
        <v>18</v>
      </c>
      <c r="G12" s="1"/>
      <c r="H12" s="48"/>
      <c r="I12" s="48"/>
    </row>
    <row r="13" spans="1:9" ht="14.1" customHeight="1" x14ac:dyDescent="0.2">
      <c r="A13" s="19" t="s">
        <v>33</v>
      </c>
      <c r="B13" s="29">
        <v>31</v>
      </c>
      <c r="C13" s="29">
        <v>49</v>
      </c>
      <c r="D13" s="29">
        <v>25</v>
      </c>
      <c r="E13" s="29">
        <v>30</v>
      </c>
      <c r="F13" s="29">
        <v>25</v>
      </c>
      <c r="G13" s="1"/>
      <c r="H13" s="48"/>
      <c r="I13" s="48"/>
    </row>
    <row r="14" spans="1:9" ht="14.1" customHeight="1" x14ac:dyDescent="0.2">
      <c r="A14" s="19" t="s">
        <v>65</v>
      </c>
      <c r="B14" s="29">
        <v>522</v>
      </c>
      <c r="C14" s="29">
        <v>890</v>
      </c>
      <c r="D14" s="29">
        <v>850</v>
      </c>
      <c r="E14" s="29">
        <v>883</v>
      </c>
      <c r="F14" s="29">
        <v>779</v>
      </c>
      <c r="G14" s="1"/>
      <c r="H14" s="48"/>
      <c r="I14" s="48"/>
    </row>
    <row r="15" spans="1:9" ht="14.1" customHeight="1" x14ac:dyDescent="0.2">
      <c r="A15" s="19" t="s">
        <v>37</v>
      </c>
      <c r="B15" s="29">
        <v>594</v>
      </c>
      <c r="C15" s="29">
        <v>548</v>
      </c>
      <c r="D15" s="29">
        <v>525</v>
      </c>
      <c r="E15" s="29">
        <v>641</v>
      </c>
      <c r="F15" s="29">
        <v>664</v>
      </c>
      <c r="G15" s="1"/>
      <c r="H15" s="48"/>
      <c r="I15" s="48"/>
    </row>
    <row r="16" spans="1:9" ht="14.1" customHeight="1" x14ac:dyDescent="0.2">
      <c r="A16" s="19" t="s">
        <v>55</v>
      </c>
      <c r="B16" s="35">
        <v>57</v>
      </c>
      <c r="C16" s="35">
        <v>76</v>
      </c>
      <c r="D16" s="35">
        <v>64</v>
      </c>
      <c r="E16" s="35">
        <v>68</v>
      </c>
      <c r="F16" s="35">
        <v>63</v>
      </c>
      <c r="G16" s="1"/>
      <c r="H16" s="48"/>
      <c r="I16" s="48"/>
    </row>
    <row r="17" spans="1:9" ht="14.1" customHeight="1" x14ac:dyDescent="0.2">
      <c r="A17" s="19" t="s">
        <v>17</v>
      </c>
      <c r="B17" s="29">
        <v>11</v>
      </c>
      <c r="C17" s="29">
        <v>17</v>
      </c>
      <c r="D17" s="29">
        <v>6</v>
      </c>
      <c r="E17" s="29">
        <v>14</v>
      </c>
      <c r="F17" s="29">
        <v>15</v>
      </c>
      <c r="G17" s="1"/>
      <c r="H17" s="48"/>
      <c r="I17" s="48"/>
    </row>
    <row r="18" spans="1:9" ht="14.1" customHeight="1" x14ac:dyDescent="0.2">
      <c r="A18" s="19" t="s">
        <v>0</v>
      </c>
      <c r="B18" s="29">
        <v>140</v>
      </c>
      <c r="C18" s="29">
        <v>148</v>
      </c>
      <c r="D18" s="29">
        <v>131</v>
      </c>
      <c r="E18" s="29">
        <v>151</v>
      </c>
      <c r="F18" s="29">
        <v>140</v>
      </c>
      <c r="G18" s="1"/>
      <c r="H18" s="48"/>
      <c r="I18" s="48"/>
    </row>
    <row r="19" spans="1:9" ht="14.1" customHeight="1" x14ac:dyDescent="0.2">
      <c r="A19" s="19" t="s">
        <v>34</v>
      </c>
      <c r="B19" s="29">
        <v>99</v>
      </c>
      <c r="C19" s="29">
        <v>104</v>
      </c>
      <c r="D19" s="29">
        <v>91</v>
      </c>
      <c r="E19" s="29">
        <v>97</v>
      </c>
      <c r="F19" s="29">
        <v>77</v>
      </c>
      <c r="G19" s="1"/>
      <c r="H19" s="48"/>
      <c r="I19" s="48"/>
    </row>
    <row r="20" spans="1:9" ht="13.5" customHeight="1" x14ac:dyDescent="0.2">
      <c r="A20" s="19" t="s">
        <v>142</v>
      </c>
      <c r="B20" s="29">
        <v>27</v>
      </c>
      <c r="C20" s="29">
        <v>39</v>
      </c>
      <c r="D20" s="29">
        <v>31</v>
      </c>
      <c r="E20" s="29">
        <v>46</v>
      </c>
      <c r="F20" s="29">
        <v>13</v>
      </c>
      <c r="G20" s="1"/>
      <c r="H20" s="48"/>
      <c r="I20" s="48"/>
    </row>
    <row r="21" spans="1:9" ht="14.1" customHeight="1" x14ac:dyDescent="0.2">
      <c r="A21" s="21"/>
      <c r="B21" s="21"/>
      <c r="C21" s="21"/>
      <c r="D21" s="21"/>
      <c r="E21" s="21"/>
      <c r="F21" s="15"/>
      <c r="H21" s="48"/>
      <c r="I21" s="48"/>
    </row>
    <row r="22" spans="1:9" ht="14.1" customHeight="1" x14ac:dyDescent="0.2">
      <c r="A22" s="25" t="s">
        <v>193</v>
      </c>
      <c r="B22" s="25"/>
      <c r="C22" s="25"/>
      <c r="D22" s="25"/>
      <c r="E22" s="25"/>
      <c r="F22" s="26"/>
      <c r="H22" s="48"/>
      <c r="I22" s="48"/>
    </row>
    <row r="23" spans="1:9" ht="14.1" customHeight="1" x14ac:dyDescent="0.2">
      <c r="A23" s="28"/>
      <c r="H23" s="48"/>
      <c r="I23" s="48"/>
    </row>
  </sheetData>
  <phoneticPr fontId="1" type="noConversion"/>
  <hyperlinks>
    <hyperlink ref="H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5:E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J36"/>
  <sheetViews>
    <sheetView zoomScaleNormal="100" workbookViewId="0">
      <selection activeCell="D14" sqref="D14"/>
    </sheetView>
  </sheetViews>
  <sheetFormatPr baseColWidth="10" defaultColWidth="11.42578125" defaultRowHeight="12.75" x14ac:dyDescent="0.2"/>
  <cols>
    <col min="1" max="1" width="18.42578125" style="4" customWidth="1"/>
    <col min="2" max="6" width="14.7109375" style="4" customWidth="1"/>
    <col min="7" max="7" width="9.7109375" style="4" customWidth="1"/>
    <col min="8" max="16384" width="11.42578125" style="4"/>
  </cols>
  <sheetData>
    <row r="1" spans="1:10" ht="14.1" customHeight="1" thickBot="1" x14ac:dyDescent="0.25">
      <c r="A1" s="2" t="s">
        <v>147</v>
      </c>
      <c r="B1" s="2"/>
      <c r="C1" s="3"/>
      <c r="D1" s="3"/>
      <c r="E1" s="3"/>
      <c r="F1" s="3"/>
      <c r="G1" s="36"/>
    </row>
    <row r="2" spans="1:10" ht="14.1" customHeight="1" x14ac:dyDescent="0.2">
      <c r="A2" s="5"/>
      <c r="B2" s="5"/>
      <c r="C2" s="5"/>
      <c r="D2" s="5"/>
      <c r="H2" s="108" t="s">
        <v>182</v>
      </c>
      <c r="I2" s="108"/>
    </row>
    <row r="3" spans="1:10" ht="14.1" customHeight="1" x14ac:dyDescent="0.2">
      <c r="A3" s="6" t="s">
        <v>151</v>
      </c>
      <c r="B3" s="6"/>
      <c r="C3" s="5"/>
      <c r="D3" s="5"/>
    </row>
    <row r="4" spans="1:10" ht="14.1" customHeight="1" x14ac:dyDescent="0.2">
      <c r="A4" s="7"/>
      <c r="B4" s="7"/>
      <c r="C4" s="7"/>
      <c r="D4" s="7"/>
      <c r="E4" s="7"/>
      <c r="F4" s="7"/>
    </row>
    <row r="5" spans="1:10" ht="15.95" customHeight="1" x14ac:dyDescent="0.2">
      <c r="A5" s="12"/>
      <c r="B5" s="12" t="s">
        <v>266</v>
      </c>
      <c r="C5" s="12" t="s">
        <v>267</v>
      </c>
      <c r="D5" s="12" t="s">
        <v>263</v>
      </c>
      <c r="E5" s="12" t="s">
        <v>265</v>
      </c>
      <c r="F5" s="12" t="s">
        <v>265</v>
      </c>
    </row>
    <row r="6" spans="1:10" ht="14.1" customHeight="1" x14ac:dyDescent="0.2">
      <c r="A6" s="15"/>
      <c r="B6" s="15"/>
      <c r="C6" s="15"/>
      <c r="D6" s="15"/>
      <c r="E6" s="15"/>
      <c r="F6" s="15"/>
    </row>
    <row r="7" spans="1:10" ht="14.1" customHeight="1" x14ac:dyDescent="0.2">
      <c r="A7" s="16" t="s">
        <v>39</v>
      </c>
      <c r="B7" s="37"/>
      <c r="C7" s="37"/>
      <c r="D7" s="37"/>
      <c r="E7" s="37"/>
      <c r="F7" s="37"/>
      <c r="G7" s="37"/>
    </row>
    <row r="8" spans="1:10" ht="14.1" customHeight="1" x14ac:dyDescent="0.2">
      <c r="A8" s="19" t="s">
        <v>173</v>
      </c>
      <c r="B8" s="135">
        <v>99</v>
      </c>
      <c r="C8" s="135">
        <v>110</v>
      </c>
      <c r="D8" s="135">
        <v>106</v>
      </c>
      <c r="E8" s="135">
        <v>101</v>
      </c>
      <c r="F8" s="135">
        <v>95</v>
      </c>
      <c r="G8" s="51"/>
      <c r="H8"/>
      <c r="J8" s="1"/>
    </row>
    <row r="9" spans="1:10" ht="14.1" customHeight="1" x14ac:dyDescent="0.2">
      <c r="A9" s="19" t="s">
        <v>35</v>
      </c>
      <c r="B9" s="135">
        <v>73</v>
      </c>
      <c r="C9" s="135">
        <v>82</v>
      </c>
      <c r="D9" s="135">
        <v>73</v>
      </c>
      <c r="E9" s="135">
        <v>82</v>
      </c>
      <c r="F9" s="135">
        <v>75</v>
      </c>
      <c r="G9" s="51"/>
      <c r="H9"/>
      <c r="J9" s="1"/>
    </row>
    <row r="10" spans="1:10" ht="14.1" customHeight="1" x14ac:dyDescent="0.2">
      <c r="A10" s="19" t="s">
        <v>36</v>
      </c>
      <c r="B10" s="135">
        <v>26</v>
      </c>
      <c r="C10" s="135">
        <v>28</v>
      </c>
      <c r="D10" s="135">
        <v>33</v>
      </c>
      <c r="E10" s="135">
        <v>19</v>
      </c>
      <c r="F10" s="135">
        <v>20</v>
      </c>
      <c r="G10" s="51"/>
      <c r="H10"/>
      <c r="J10" s="1"/>
    </row>
    <row r="11" spans="1:10" ht="8.1" customHeight="1" x14ac:dyDescent="0.2">
      <c r="A11" s="19"/>
      <c r="E11" s="18"/>
      <c r="F11" s="18"/>
      <c r="G11" s="18"/>
      <c r="H11"/>
      <c r="J11" s="1"/>
    </row>
    <row r="12" spans="1:10" ht="14.1" customHeight="1" x14ac:dyDescent="0.2">
      <c r="A12" s="19" t="s">
        <v>19</v>
      </c>
      <c r="E12" s="18"/>
      <c r="F12" s="18"/>
      <c r="G12" s="18"/>
      <c r="H12"/>
      <c r="J12" s="1"/>
    </row>
    <row r="13" spans="1:10" ht="14.1" customHeight="1" x14ac:dyDescent="0.2">
      <c r="A13" s="19" t="s">
        <v>18</v>
      </c>
      <c r="B13" s="134">
        <v>17</v>
      </c>
      <c r="C13" s="134">
        <v>30</v>
      </c>
      <c r="D13" s="134">
        <v>14</v>
      </c>
      <c r="E13" s="135">
        <v>20</v>
      </c>
      <c r="F13" s="135">
        <v>18</v>
      </c>
      <c r="G13" s="51"/>
      <c r="H13"/>
      <c r="J13" s="1"/>
    </row>
    <row r="14" spans="1:10" ht="14.1" customHeight="1" x14ac:dyDescent="0.2">
      <c r="A14" s="19" t="s">
        <v>35</v>
      </c>
      <c r="B14" s="134">
        <v>11</v>
      </c>
      <c r="C14" s="134">
        <v>24</v>
      </c>
      <c r="D14" s="134">
        <v>7</v>
      </c>
      <c r="E14" s="135">
        <v>15</v>
      </c>
      <c r="F14" s="135">
        <v>13</v>
      </c>
      <c r="G14" s="18"/>
      <c r="H14"/>
      <c r="J14" s="1"/>
    </row>
    <row r="15" spans="1:10" ht="14.1" customHeight="1" x14ac:dyDescent="0.2">
      <c r="A15" s="19" t="s">
        <v>36</v>
      </c>
      <c r="B15" s="135">
        <v>6</v>
      </c>
      <c r="C15" s="135">
        <v>6</v>
      </c>
      <c r="D15" s="135">
        <v>7</v>
      </c>
      <c r="E15" s="135">
        <v>5</v>
      </c>
      <c r="F15" s="135">
        <v>5</v>
      </c>
      <c r="G15" s="18"/>
      <c r="H15"/>
      <c r="J15" s="1"/>
    </row>
    <row r="16" spans="1:10" ht="8.1" customHeight="1" x14ac:dyDescent="0.2">
      <c r="A16" s="19"/>
      <c r="E16" s="18"/>
      <c r="F16" s="18"/>
      <c r="G16" s="18"/>
      <c r="H16"/>
      <c r="J16" s="1"/>
    </row>
    <row r="17" spans="1:10" ht="14.1" customHeight="1" x14ac:dyDescent="0.2">
      <c r="A17" s="19" t="s">
        <v>20</v>
      </c>
      <c r="E17" s="18"/>
      <c r="F17" s="18"/>
      <c r="G17" s="18"/>
      <c r="H17"/>
      <c r="J17" s="1"/>
    </row>
    <row r="18" spans="1:10" ht="14.1" customHeight="1" x14ac:dyDescent="0.2">
      <c r="A18" s="19" t="s">
        <v>18</v>
      </c>
      <c r="B18" s="135">
        <v>24</v>
      </c>
      <c r="C18" s="135">
        <v>27</v>
      </c>
      <c r="D18" s="135">
        <v>25</v>
      </c>
      <c r="E18" s="135">
        <v>28</v>
      </c>
      <c r="F18" s="135">
        <v>10</v>
      </c>
      <c r="G18" s="51"/>
      <c r="H18"/>
      <c r="J18" s="1"/>
    </row>
    <row r="19" spans="1:10" ht="14.1" customHeight="1" x14ac:dyDescent="0.2">
      <c r="A19" s="19" t="s">
        <v>35</v>
      </c>
      <c r="B19" s="135">
        <v>19</v>
      </c>
      <c r="C19" s="135">
        <v>18</v>
      </c>
      <c r="D19" s="135">
        <v>19</v>
      </c>
      <c r="E19" s="135">
        <v>23</v>
      </c>
      <c r="F19" s="135">
        <v>8</v>
      </c>
      <c r="G19" s="18"/>
      <c r="H19"/>
      <c r="J19" s="1"/>
    </row>
    <row r="20" spans="1:10" ht="14.1" customHeight="1" x14ac:dyDescent="0.2">
      <c r="A20" s="19" t="s">
        <v>36</v>
      </c>
      <c r="B20" s="133">
        <v>5</v>
      </c>
      <c r="C20" s="133">
        <v>9</v>
      </c>
      <c r="D20" s="133">
        <v>6</v>
      </c>
      <c r="E20" s="135">
        <v>5</v>
      </c>
      <c r="F20" s="135">
        <v>2</v>
      </c>
      <c r="G20" s="18"/>
      <c r="H20"/>
      <c r="J20" s="1"/>
    </row>
    <row r="21" spans="1:10" ht="8.1" customHeight="1" x14ac:dyDescent="0.2">
      <c r="A21" s="19"/>
      <c r="E21" s="18"/>
      <c r="F21" s="18"/>
      <c r="G21" s="18"/>
      <c r="H21"/>
      <c r="J21" s="1"/>
    </row>
    <row r="22" spans="1:10" ht="14.1" customHeight="1" x14ac:dyDescent="0.2">
      <c r="A22" s="19" t="s">
        <v>21</v>
      </c>
      <c r="E22" s="18"/>
      <c r="F22" s="18"/>
      <c r="G22" s="18"/>
      <c r="H22"/>
      <c r="J22" s="1"/>
    </row>
    <row r="23" spans="1:10" ht="14.1" customHeight="1" x14ac:dyDescent="0.2">
      <c r="A23" s="19" t="s">
        <v>18</v>
      </c>
      <c r="B23" s="133">
        <v>27</v>
      </c>
      <c r="C23" s="133">
        <v>22</v>
      </c>
      <c r="D23" s="133">
        <v>34</v>
      </c>
      <c r="E23" s="135">
        <v>23</v>
      </c>
      <c r="F23" s="135">
        <v>24</v>
      </c>
      <c r="G23" s="51"/>
      <c r="H23"/>
      <c r="J23" s="1"/>
    </row>
    <row r="24" spans="1:10" ht="14.1" customHeight="1" x14ac:dyDescent="0.2">
      <c r="A24" s="19" t="s">
        <v>35</v>
      </c>
      <c r="B24" s="133">
        <v>20</v>
      </c>
      <c r="C24" s="133">
        <v>17</v>
      </c>
      <c r="D24" s="133">
        <v>25</v>
      </c>
      <c r="E24" s="135">
        <v>17</v>
      </c>
      <c r="F24" s="135">
        <v>19</v>
      </c>
      <c r="G24" s="18"/>
      <c r="H24"/>
      <c r="J24" s="1"/>
    </row>
    <row r="25" spans="1:10" ht="14.1" customHeight="1" x14ac:dyDescent="0.2">
      <c r="A25" s="19" t="s">
        <v>36</v>
      </c>
      <c r="B25" s="133">
        <v>7</v>
      </c>
      <c r="C25" s="133">
        <v>5</v>
      </c>
      <c r="D25" s="133">
        <v>9</v>
      </c>
      <c r="E25" s="135">
        <v>6</v>
      </c>
      <c r="F25" s="135">
        <v>5</v>
      </c>
      <c r="G25" s="18"/>
      <c r="H25"/>
      <c r="J25" s="1"/>
    </row>
    <row r="26" spans="1:10" ht="8.1" customHeight="1" x14ac:dyDescent="0.2">
      <c r="A26" s="19"/>
      <c r="E26" s="18"/>
      <c r="F26" s="18"/>
      <c r="G26" s="18"/>
      <c r="H26"/>
      <c r="J26" s="1"/>
    </row>
    <row r="27" spans="1:10" ht="14.1" customHeight="1" x14ac:dyDescent="0.2">
      <c r="A27" s="19" t="s">
        <v>22</v>
      </c>
      <c r="E27" s="18"/>
      <c r="F27" s="18"/>
      <c r="G27" s="18"/>
      <c r="H27"/>
      <c r="J27" s="1"/>
    </row>
    <row r="28" spans="1:10" ht="14.1" customHeight="1" x14ac:dyDescent="0.2">
      <c r="A28" s="19" t="s">
        <v>18</v>
      </c>
      <c r="B28" s="133">
        <v>31</v>
      </c>
      <c r="C28" s="133">
        <v>31</v>
      </c>
      <c r="D28" s="133">
        <v>33</v>
      </c>
      <c r="E28" s="135">
        <v>30</v>
      </c>
      <c r="F28" s="135">
        <v>43</v>
      </c>
      <c r="G28" s="51"/>
      <c r="H28"/>
      <c r="J28" s="1"/>
    </row>
    <row r="29" spans="1:10" ht="14.1" customHeight="1" x14ac:dyDescent="0.2">
      <c r="A29" s="19" t="s">
        <v>35</v>
      </c>
      <c r="B29" s="133">
        <v>23</v>
      </c>
      <c r="C29" s="133">
        <v>23</v>
      </c>
      <c r="D29" s="133">
        <v>22</v>
      </c>
      <c r="E29" s="135">
        <v>27</v>
      </c>
      <c r="F29" s="135">
        <v>35</v>
      </c>
      <c r="G29" s="18"/>
      <c r="H29"/>
      <c r="J29" s="1"/>
    </row>
    <row r="30" spans="1:10" ht="14.1" customHeight="1" x14ac:dyDescent="0.2">
      <c r="A30" s="19" t="s">
        <v>36</v>
      </c>
      <c r="B30" s="133">
        <v>8</v>
      </c>
      <c r="C30" s="133">
        <v>8</v>
      </c>
      <c r="D30" s="133">
        <v>11</v>
      </c>
      <c r="E30" s="135">
        <v>3</v>
      </c>
      <c r="F30" s="135">
        <v>8</v>
      </c>
      <c r="G30" s="18"/>
      <c r="H30"/>
      <c r="J30" s="1"/>
    </row>
    <row r="31" spans="1:10" ht="14.1" customHeight="1" x14ac:dyDescent="0.2">
      <c r="A31" s="19"/>
      <c r="B31" s="19"/>
      <c r="C31" s="38"/>
      <c r="D31" s="37"/>
      <c r="E31" s="39"/>
      <c r="F31" s="18"/>
      <c r="G31" s="18"/>
      <c r="H31"/>
      <c r="J31" s="1"/>
    </row>
    <row r="32" spans="1:10" ht="14.1" customHeight="1" x14ac:dyDescent="0.2">
      <c r="A32" s="25" t="s">
        <v>194</v>
      </c>
      <c r="B32" s="25"/>
      <c r="C32" s="26"/>
      <c r="D32" s="26"/>
      <c r="E32" s="26"/>
      <c r="F32" s="26"/>
      <c r="G32" s="18"/>
      <c r="J32" s="1"/>
    </row>
    <row r="33" spans="1:7" ht="12" customHeight="1" x14ac:dyDescent="0.2">
      <c r="A33" s="40"/>
      <c r="B33" s="40"/>
      <c r="C33" s="27"/>
      <c r="D33" s="27"/>
      <c r="E33" s="27"/>
      <c r="F33" s="27"/>
      <c r="G33" s="18"/>
    </row>
    <row r="34" spans="1:7" x14ac:dyDescent="0.2">
      <c r="G34" s="39"/>
    </row>
    <row r="35" spans="1:7" ht="12" customHeight="1" x14ac:dyDescent="0.2">
      <c r="G35" s="27"/>
    </row>
    <row r="36" spans="1:7" ht="15" x14ac:dyDescent="0.2">
      <c r="A36" s="172" t="s">
        <v>278</v>
      </c>
      <c r="B36" s="173"/>
      <c r="C36" s="173"/>
      <c r="D36" s="173"/>
      <c r="E36" s="173"/>
      <c r="F36" s="173"/>
      <c r="G36" s="27"/>
    </row>
  </sheetData>
  <mergeCells count="1">
    <mergeCell ref="A36:F36"/>
  </mergeCells>
  <phoneticPr fontId="1" type="noConversion"/>
  <hyperlinks>
    <hyperlink ref="H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F5 B5:E5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I24"/>
  <sheetViews>
    <sheetView zoomScaleNormal="100" workbookViewId="0">
      <selection activeCell="D14" sqref="D14"/>
    </sheetView>
  </sheetViews>
  <sheetFormatPr baseColWidth="10" defaultColWidth="11.42578125" defaultRowHeight="12.75" x14ac:dyDescent="0.2"/>
  <cols>
    <col min="1" max="1" width="29" style="4" customWidth="1"/>
    <col min="2" max="3" width="14.7109375" style="4" customWidth="1"/>
    <col min="4" max="4" width="3.140625" style="4" customWidth="1"/>
    <col min="5" max="6" width="14.7109375" style="4" customWidth="1"/>
    <col min="7" max="16384" width="11.42578125" style="4"/>
  </cols>
  <sheetData>
    <row r="1" spans="1:9" ht="14.1" customHeight="1" thickBot="1" x14ac:dyDescent="0.25">
      <c r="A1" s="2" t="s">
        <v>147</v>
      </c>
      <c r="B1" s="2"/>
      <c r="C1" s="2"/>
      <c r="D1" s="2"/>
      <c r="E1" s="2"/>
      <c r="F1" s="3"/>
    </row>
    <row r="2" spans="1:9" ht="14.1" customHeight="1" x14ac:dyDescent="0.2">
      <c r="A2" s="5"/>
      <c r="B2" s="82"/>
      <c r="C2" s="82"/>
      <c r="D2" s="82"/>
      <c r="E2" s="5"/>
      <c r="F2" s="5"/>
      <c r="H2" s="108" t="s">
        <v>182</v>
      </c>
    </row>
    <row r="3" spans="1:9" ht="14.1" customHeight="1" x14ac:dyDescent="0.2">
      <c r="A3" s="6" t="s">
        <v>121</v>
      </c>
      <c r="B3" s="6"/>
      <c r="C3" s="6"/>
      <c r="D3" s="6"/>
      <c r="E3" s="6"/>
      <c r="F3" s="5"/>
    </row>
    <row r="4" spans="1:9" ht="14.1" customHeight="1" x14ac:dyDescent="0.2">
      <c r="A4" s="6"/>
      <c r="B4" s="6"/>
      <c r="C4" s="6"/>
      <c r="D4" s="6"/>
      <c r="E4" s="6"/>
      <c r="F4" s="82"/>
    </row>
    <row r="5" spans="1:9" ht="14.1" customHeight="1" x14ac:dyDescent="0.2">
      <c r="A5" s="9"/>
      <c r="B5" s="10" t="s">
        <v>265</v>
      </c>
      <c r="C5" s="9" t="s">
        <v>264</v>
      </c>
      <c r="D5" s="9" t="s">
        <v>264</v>
      </c>
      <c r="E5" s="10">
        <v>2019</v>
      </c>
      <c r="F5" s="9" t="s">
        <v>264</v>
      </c>
    </row>
    <row r="6" spans="1:9" ht="14.1" customHeight="1" x14ac:dyDescent="0.2">
      <c r="A6" s="11"/>
      <c r="B6" s="12" t="s">
        <v>12</v>
      </c>
      <c r="C6" s="12" t="s">
        <v>143</v>
      </c>
      <c r="D6" s="11"/>
      <c r="E6" s="12" t="s">
        <v>12</v>
      </c>
      <c r="F6" s="12" t="s">
        <v>143</v>
      </c>
      <c r="H6" s="1"/>
      <c r="I6" s="1"/>
    </row>
    <row r="7" spans="1:9" ht="14.1" customHeight="1" x14ac:dyDescent="0.2">
      <c r="A7" s="14"/>
      <c r="B7" s="15"/>
      <c r="C7" s="15"/>
      <c r="D7" s="14"/>
      <c r="E7" s="15"/>
      <c r="F7" s="15"/>
    </row>
    <row r="8" spans="1:9" ht="14.1" customHeight="1" x14ac:dyDescent="0.2">
      <c r="A8" s="41" t="s">
        <v>1</v>
      </c>
      <c r="B8" s="133">
        <v>159</v>
      </c>
      <c r="C8" s="133">
        <v>159</v>
      </c>
      <c r="D8" s="7" t="s">
        <v>264</v>
      </c>
      <c r="E8" s="133">
        <v>186</v>
      </c>
      <c r="F8" s="133">
        <v>186</v>
      </c>
      <c r="H8" s="1"/>
      <c r="I8" s="1"/>
    </row>
    <row r="9" spans="1:9" ht="14.1" customHeight="1" x14ac:dyDescent="0.2">
      <c r="A9" s="7" t="s">
        <v>13</v>
      </c>
      <c r="B9" s="133">
        <v>135</v>
      </c>
      <c r="C9" s="133">
        <v>135</v>
      </c>
      <c r="D9" s="7" t="s">
        <v>264</v>
      </c>
      <c r="E9" s="133">
        <v>159</v>
      </c>
      <c r="F9" s="133">
        <v>159</v>
      </c>
    </row>
    <row r="10" spans="1:9" ht="14.1" customHeight="1" x14ac:dyDescent="0.2">
      <c r="A10" s="7" t="s">
        <v>14</v>
      </c>
      <c r="B10" s="133">
        <v>24</v>
      </c>
      <c r="C10" s="133">
        <v>24</v>
      </c>
      <c r="D10" s="7" t="s">
        <v>264</v>
      </c>
      <c r="E10" s="133">
        <v>27</v>
      </c>
      <c r="F10" s="133">
        <v>27</v>
      </c>
      <c r="H10" s="1"/>
      <c r="I10" s="1"/>
    </row>
    <row r="11" spans="1:9" ht="14.1" customHeight="1" x14ac:dyDescent="0.2">
      <c r="A11" s="7"/>
      <c r="B11" s="34"/>
      <c r="C11" s="34"/>
      <c r="D11" s="7"/>
      <c r="E11" s="34"/>
      <c r="F11" s="34"/>
    </row>
    <row r="12" spans="1:9" ht="14.1" customHeight="1" x14ac:dyDescent="0.2">
      <c r="A12" s="41" t="s">
        <v>145</v>
      </c>
      <c r="B12" s="133">
        <v>159</v>
      </c>
      <c r="C12" s="133">
        <v>159</v>
      </c>
      <c r="D12" s="41" t="s">
        <v>264</v>
      </c>
      <c r="E12" s="133">
        <v>186</v>
      </c>
      <c r="F12" s="133">
        <v>186</v>
      </c>
    </row>
    <row r="13" spans="1:9" ht="14.1" customHeight="1" x14ac:dyDescent="0.2">
      <c r="A13" s="104" t="s">
        <v>15</v>
      </c>
      <c r="B13" s="133">
        <v>129</v>
      </c>
      <c r="C13" s="133">
        <v>129</v>
      </c>
      <c r="D13" s="7" t="s">
        <v>264</v>
      </c>
      <c r="E13" s="133">
        <v>160</v>
      </c>
      <c r="F13" s="133">
        <v>160</v>
      </c>
    </row>
    <row r="14" spans="1:9" ht="14.1" customHeight="1" x14ac:dyDescent="0.2">
      <c r="A14" s="104" t="s">
        <v>133</v>
      </c>
      <c r="B14" s="133">
        <v>30</v>
      </c>
      <c r="C14" s="133">
        <v>30</v>
      </c>
      <c r="D14" s="7" t="s">
        <v>264</v>
      </c>
      <c r="E14" s="133">
        <v>26</v>
      </c>
      <c r="F14" s="133">
        <v>26</v>
      </c>
    </row>
    <row r="15" spans="1:9" ht="14.1" customHeight="1" x14ac:dyDescent="0.2">
      <c r="A15" s="7"/>
      <c r="B15" s="34"/>
      <c r="C15" s="34"/>
      <c r="D15" s="7"/>
      <c r="E15" s="34"/>
      <c r="F15" s="34"/>
    </row>
    <row r="16" spans="1:9" ht="14.1" customHeight="1" x14ac:dyDescent="0.2">
      <c r="A16" s="41" t="s">
        <v>126</v>
      </c>
      <c r="B16" s="133">
        <v>159</v>
      </c>
      <c r="C16" s="133">
        <v>159</v>
      </c>
      <c r="D16" s="41" t="s">
        <v>264</v>
      </c>
      <c r="E16" s="133">
        <v>186</v>
      </c>
      <c r="F16" s="133">
        <v>186</v>
      </c>
    </row>
    <row r="17" spans="1:6" ht="14.1" customHeight="1" x14ac:dyDescent="0.2">
      <c r="A17" s="104" t="s">
        <v>19</v>
      </c>
      <c r="B17" s="133">
        <v>25</v>
      </c>
      <c r="C17" s="133">
        <v>25</v>
      </c>
      <c r="D17" s="7" t="s">
        <v>264</v>
      </c>
      <c r="E17" s="133">
        <v>24</v>
      </c>
      <c r="F17" s="133">
        <v>24</v>
      </c>
    </row>
    <row r="18" spans="1:6" ht="14.1" customHeight="1" x14ac:dyDescent="0.2">
      <c r="A18" s="104" t="s">
        <v>20</v>
      </c>
      <c r="B18" s="133">
        <v>46</v>
      </c>
      <c r="C18" s="133">
        <v>46</v>
      </c>
      <c r="D18" s="7" t="s">
        <v>264</v>
      </c>
      <c r="E18" s="133">
        <v>35</v>
      </c>
      <c r="F18" s="133">
        <v>35</v>
      </c>
    </row>
    <row r="19" spans="1:6" ht="14.1" customHeight="1" x14ac:dyDescent="0.2">
      <c r="A19" s="104" t="s">
        <v>21</v>
      </c>
      <c r="B19" s="133">
        <v>41</v>
      </c>
      <c r="C19" s="133">
        <v>41</v>
      </c>
      <c r="D19" s="7" t="s">
        <v>264</v>
      </c>
      <c r="E19" s="133">
        <v>46</v>
      </c>
      <c r="F19" s="133">
        <v>46</v>
      </c>
    </row>
    <row r="20" spans="1:6" ht="14.1" customHeight="1" x14ac:dyDescent="0.2">
      <c r="A20" s="104" t="s">
        <v>22</v>
      </c>
      <c r="B20" s="133">
        <v>47</v>
      </c>
      <c r="C20" s="133">
        <v>47</v>
      </c>
      <c r="D20" s="7" t="s">
        <v>264</v>
      </c>
      <c r="E20" s="133">
        <v>81</v>
      </c>
      <c r="F20" s="133">
        <v>81</v>
      </c>
    </row>
    <row r="21" spans="1:6" ht="14.1" customHeight="1" x14ac:dyDescent="0.2">
      <c r="A21" s="21"/>
      <c r="B21" s="21"/>
      <c r="C21" s="21"/>
      <c r="D21" s="21"/>
      <c r="E21" s="21"/>
      <c r="F21" s="22"/>
    </row>
    <row r="22" spans="1:6" ht="14.1" customHeight="1" x14ac:dyDescent="0.2">
      <c r="A22" s="25" t="s">
        <v>194</v>
      </c>
      <c r="B22" s="40"/>
      <c r="C22" s="40"/>
      <c r="D22" s="40"/>
    </row>
    <row r="23" spans="1:6" ht="14.1" customHeight="1" x14ac:dyDescent="0.2">
      <c r="A23" s="28"/>
      <c r="B23" s="28"/>
      <c r="C23" s="28"/>
      <c r="D23" s="28"/>
    </row>
    <row r="24" spans="1:6" x14ac:dyDescent="0.2">
      <c r="E24" s="55"/>
    </row>
  </sheetData>
  <phoneticPr fontId="1" type="noConversion"/>
  <hyperlinks>
    <hyperlink ref="H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D5 F5 B5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J37"/>
  <sheetViews>
    <sheetView zoomScaleNormal="100" workbookViewId="0">
      <selection activeCell="D14" sqref="D14"/>
    </sheetView>
  </sheetViews>
  <sheetFormatPr baseColWidth="10" defaultColWidth="11.42578125" defaultRowHeight="12.75" x14ac:dyDescent="0.2"/>
  <cols>
    <col min="1" max="1" width="28.28515625" style="4" customWidth="1"/>
    <col min="2" max="6" width="12.7109375" style="4" customWidth="1"/>
    <col min="7" max="9" width="11.7109375" style="4" customWidth="1"/>
    <col min="10" max="16384" width="11.42578125" style="4"/>
  </cols>
  <sheetData>
    <row r="1" spans="1:10" ht="14.1" customHeight="1" thickBot="1" x14ac:dyDescent="0.25">
      <c r="A1" s="2" t="s">
        <v>147</v>
      </c>
      <c r="B1" s="3"/>
      <c r="C1" s="3"/>
      <c r="D1" s="3"/>
      <c r="E1" s="3"/>
      <c r="F1" s="3"/>
    </row>
    <row r="2" spans="1:10" ht="14.1" customHeight="1" x14ac:dyDescent="0.2">
      <c r="A2" s="5"/>
      <c r="B2" s="5"/>
      <c r="C2" s="5"/>
      <c r="H2" s="108"/>
    </row>
    <row r="3" spans="1:10" ht="14.1" customHeight="1" x14ac:dyDescent="0.2">
      <c r="A3" s="6" t="s">
        <v>155</v>
      </c>
      <c r="B3" s="5"/>
      <c r="C3" s="5"/>
      <c r="H3" s="108" t="s">
        <v>182</v>
      </c>
    </row>
    <row r="4" spans="1:10" ht="14.1" customHeight="1" x14ac:dyDescent="0.2">
      <c r="A4" s="7"/>
      <c r="B4" s="7"/>
      <c r="C4" s="7"/>
      <c r="D4" s="7"/>
      <c r="E4" s="7"/>
    </row>
    <row r="5" spans="1:10" ht="15.95" customHeight="1" x14ac:dyDescent="0.2">
      <c r="A5" s="12"/>
      <c r="B5" s="12" t="s">
        <v>266</v>
      </c>
      <c r="C5" s="12" t="s">
        <v>267</v>
      </c>
      <c r="D5" s="12" t="s">
        <v>263</v>
      </c>
      <c r="E5" s="12" t="s">
        <v>265</v>
      </c>
      <c r="F5" s="12">
        <v>2019</v>
      </c>
    </row>
    <row r="6" spans="1:10" ht="14.1" customHeight="1" x14ac:dyDescent="0.2">
      <c r="A6" s="15"/>
      <c r="B6" s="15"/>
      <c r="C6" s="15"/>
      <c r="D6" s="15"/>
      <c r="E6" s="15"/>
      <c r="F6" s="15"/>
    </row>
    <row r="7" spans="1:10" ht="14.1" customHeight="1" x14ac:dyDescent="0.2">
      <c r="A7" s="19" t="s">
        <v>41</v>
      </c>
      <c r="B7" s="18">
        <v>7934</v>
      </c>
      <c r="C7" s="18">
        <v>6243</v>
      </c>
      <c r="D7" s="18">
        <v>6373</v>
      </c>
      <c r="E7" s="18">
        <v>6672</v>
      </c>
      <c r="F7" s="18">
        <v>6289</v>
      </c>
      <c r="G7" s="33"/>
    </row>
    <row r="8" spans="1:10" ht="14.1" customHeight="1" x14ac:dyDescent="0.2">
      <c r="A8" s="19"/>
      <c r="B8" s="18"/>
      <c r="C8" s="18"/>
      <c r="D8" s="18"/>
      <c r="E8" s="18"/>
      <c r="F8" s="18"/>
    </row>
    <row r="9" spans="1:10" ht="14.1" customHeight="1" x14ac:dyDescent="0.2">
      <c r="A9" s="19" t="s">
        <v>42</v>
      </c>
      <c r="B9" s="18">
        <v>8199</v>
      </c>
      <c r="C9" s="18">
        <v>6274</v>
      </c>
      <c r="D9" s="18">
        <v>6508</v>
      </c>
      <c r="E9" s="18">
        <v>6676</v>
      </c>
      <c r="F9" s="18">
        <v>6246</v>
      </c>
      <c r="H9" s="31"/>
    </row>
    <row r="10" spans="1:10" ht="10.5" customHeight="1" x14ac:dyDescent="0.2">
      <c r="A10" s="19"/>
      <c r="B10" s="18"/>
      <c r="C10" s="18"/>
      <c r="D10" s="18"/>
      <c r="E10" s="18"/>
      <c r="F10" s="18"/>
    </row>
    <row r="11" spans="1:10" ht="14.1" customHeight="1" x14ac:dyDescent="0.2">
      <c r="A11" s="100" t="s">
        <v>262</v>
      </c>
      <c r="B11" s="133" t="s">
        <v>4</v>
      </c>
      <c r="C11" s="133" t="s">
        <v>4</v>
      </c>
      <c r="D11" s="133" t="s">
        <v>4</v>
      </c>
      <c r="E11" s="135">
        <v>319</v>
      </c>
      <c r="F11" s="133" t="s">
        <v>4</v>
      </c>
      <c r="I11" s="1"/>
    </row>
    <row r="12" spans="1:10" ht="14.1" customHeight="1" x14ac:dyDescent="0.2">
      <c r="A12" s="19" t="s">
        <v>43</v>
      </c>
      <c r="B12" s="135">
        <v>369</v>
      </c>
      <c r="C12" s="135">
        <v>121</v>
      </c>
      <c r="D12" s="135">
        <v>127</v>
      </c>
      <c r="E12" s="135">
        <v>132</v>
      </c>
      <c r="F12" s="135">
        <v>133</v>
      </c>
      <c r="G12" s="33"/>
      <c r="I12" s="1"/>
    </row>
    <row r="13" spans="1:10" ht="14.1" customHeight="1" x14ac:dyDescent="0.2">
      <c r="A13" s="100" t="s">
        <v>277</v>
      </c>
      <c r="B13" s="18">
        <v>7551</v>
      </c>
      <c r="C13" s="18">
        <v>6103</v>
      </c>
      <c r="D13" s="18">
        <v>6300</v>
      </c>
      <c r="E13" s="18">
        <v>6153</v>
      </c>
      <c r="F13" s="18">
        <v>6096</v>
      </c>
      <c r="G13" s="33"/>
      <c r="H13" s="70"/>
      <c r="I13" s="1"/>
      <c r="J13" s="70"/>
    </row>
    <row r="14" spans="1:10" ht="14.1" customHeight="1" x14ac:dyDescent="0.2">
      <c r="A14" s="19" t="s">
        <v>44</v>
      </c>
      <c r="B14" s="132">
        <v>279</v>
      </c>
      <c r="C14" s="132">
        <v>50</v>
      </c>
      <c r="D14" s="132">
        <v>81</v>
      </c>
      <c r="E14" s="132">
        <v>72</v>
      </c>
      <c r="F14" s="132">
        <v>17</v>
      </c>
      <c r="G14" s="33"/>
      <c r="I14" s="1"/>
    </row>
    <row r="15" spans="1:10" ht="14.1" customHeight="1" x14ac:dyDescent="0.2">
      <c r="A15" s="21"/>
      <c r="B15" s="136"/>
      <c r="C15" s="136"/>
      <c r="D15" s="136"/>
      <c r="E15" s="136"/>
      <c r="F15" s="22"/>
      <c r="J15" s="1"/>
    </row>
    <row r="16" spans="1:10" ht="14.1" customHeight="1" x14ac:dyDescent="0.2">
      <c r="A16" s="25" t="s">
        <v>272</v>
      </c>
      <c r="B16" s="26"/>
      <c r="C16" s="26"/>
      <c r="D16" s="26"/>
      <c r="E16" s="27"/>
    </row>
    <row r="17" spans="1:9" ht="14.1" customHeight="1" x14ac:dyDescent="0.2">
      <c r="A17" s="28"/>
    </row>
    <row r="18" spans="1:9" ht="14.1" customHeight="1" x14ac:dyDescent="0.2">
      <c r="A18" s="28"/>
    </row>
    <row r="19" spans="1:9" ht="14.1" customHeight="1" x14ac:dyDescent="0.2">
      <c r="A19" s="28"/>
    </row>
    <row r="20" spans="1:9" ht="14.1" customHeight="1" x14ac:dyDescent="0.2">
      <c r="A20" s="28"/>
    </row>
    <row r="21" spans="1:9" ht="14.1" customHeight="1" x14ac:dyDescent="0.2"/>
    <row r="22" spans="1:9" ht="14.1" customHeight="1" x14ac:dyDescent="0.2"/>
    <row r="23" spans="1:9" ht="14.1" customHeight="1" x14ac:dyDescent="0.2">
      <c r="A23" s="6" t="s">
        <v>156</v>
      </c>
      <c r="B23" s="5"/>
      <c r="C23" s="5"/>
    </row>
    <row r="24" spans="1:9" ht="14.1" customHeight="1" x14ac:dyDescent="0.2">
      <c r="A24" s="7"/>
      <c r="B24" s="7"/>
      <c r="C24" s="7"/>
      <c r="D24" s="7"/>
      <c r="E24" s="7"/>
    </row>
    <row r="25" spans="1:9" ht="15.95" customHeight="1" x14ac:dyDescent="0.2">
      <c r="A25" s="12"/>
      <c r="B25" s="12" t="s">
        <v>266</v>
      </c>
      <c r="C25" s="12" t="s">
        <v>267</v>
      </c>
      <c r="D25" s="12" t="s">
        <v>263</v>
      </c>
      <c r="E25" s="12" t="s">
        <v>265</v>
      </c>
      <c r="F25" s="12">
        <v>2019</v>
      </c>
    </row>
    <row r="26" spans="1:9" ht="14.1" customHeight="1" x14ac:dyDescent="0.2">
      <c r="A26" s="29"/>
      <c r="B26" s="29"/>
      <c r="C26" s="29"/>
      <c r="D26" s="29"/>
      <c r="E26" s="29"/>
      <c r="F26" s="29"/>
    </row>
    <row r="27" spans="1:9" ht="14.1" customHeight="1" x14ac:dyDescent="0.2">
      <c r="A27" s="19" t="s">
        <v>41</v>
      </c>
      <c r="B27" s="18">
        <v>7121</v>
      </c>
      <c r="C27" s="18">
        <v>6198</v>
      </c>
      <c r="D27" s="18">
        <v>5924</v>
      </c>
      <c r="E27" s="18">
        <v>6064</v>
      </c>
      <c r="F27" s="18">
        <v>5691</v>
      </c>
    </row>
    <row r="28" spans="1:9" ht="14.1" customHeight="1" x14ac:dyDescent="0.2">
      <c r="A28" s="19"/>
      <c r="B28" s="18"/>
      <c r="C28" s="18"/>
      <c r="D28" s="18"/>
      <c r="E28" s="18"/>
      <c r="F28" s="18"/>
    </row>
    <row r="29" spans="1:9" ht="14.1" customHeight="1" x14ac:dyDescent="0.2">
      <c r="A29" s="19" t="s">
        <v>42</v>
      </c>
      <c r="B29" s="18">
        <v>7182</v>
      </c>
      <c r="C29" s="18">
        <v>6232</v>
      </c>
      <c r="D29" s="18">
        <v>5969</v>
      </c>
      <c r="E29" s="18">
        <v>6066</v>
      </c>
      <c r="F29" s="18">
        <v>5620</v>
      </c>
      <c r="G29" s="33"/>
      <c r="H29" s="31"/>
    </row>
    <row r="30" spans="1:9" ht="7.5" customHeight="1" x14ac:dyDescent="0.2">
      <c r="A30" s="19"/>
      <c r="B30" s="18"/>
      <c r="C30" s="18"/>
      <c r="D30" s="18"/>
      <c r="E30" s="18"/>
      <c r="F30" s="18"/>
    </row>
    <row r="31" spans="1:9" ht="14.1" customHeight="1" x14ac:dyDescent="0.2">
      <c r="A31" s="100" t="s">
        <v>273</v>
      </c>
      <c r="B31" s="135">
        <v>341</v>
      </c>
      <c r="C31" s="135">
        <v>5</v>
      </c>
      <c r="D31" s="20" t="s">
        <v>4</v>
      </c>
      <c r="E31" s="20" t="s">
        <v>4</v>
      </c>
      <c r="F31" s="20" t="s">
        <v>4</v>
      </c>
      <c r="G31" s="33"/>
      <c r="I31" s="1"/>
    </row>
    <row r="32" spans="1:9" ht="14.1" customHeight="1" x14ac:dyDescent="0.2">
      <c r="A32" s="100" t="s">
        <v>274</v>
      </c>
      <c r="B32" s="15">
        <v>6825</v>
      </c>
      <c r="C32" s="15">
        <v>6103</v>
      </c>
      <c r="D32" s="15">
        <v>5968</v>
      </c>
      <c r="E32" s="29">
        <v>5998</v>
      </c>
      <c r="F32" s="29">
        <v>5564</v>
      </c>
      <c r="G32" s="1"/>
      <c r="H32" s="1"/>
    </row>
    <row r="33" spans="1:8" ht="14.1" customHeight="1" x14ac:dyDescent="0.2">
      <c r="A33" s="100" t="s">
        <v>275</v>
      </c>
      <c r="B33" s="133">
        <v>7</v>
      </c>
      <c r="C33" s="133">
        <v>97</v>
      </c>
      <c r="D33" s="20" t="s">
        <v>4</v>
      </c>
      <c r="E33" s="20" t="s">
        <v>4</v>
      </c>
      <c r="F33" s="20" t="s">
        <v>4</v>
      </c>
      <c r="G33" s="1"/>
      <c r="H33" s="1"/>
    </row>
    <row r="34" spans="1:8" ht="14.1" customHeight="1" x14ac:dyDescent="0.2">
      <c r="A34" s="100" t="s">
        <v>276</v>
      </c>
      <c r="B34" s="133">
        <v>9</v>
      </c>
      <c r="C34" s="133">
        <v>27</v>
      </c>
      <c r="D34" s="133">
        <v>1</v>
      </c>
      <c r="E34" s="133">
        <v>68</v>
      </c>
      <c r="F34" s="133">
        <v>56</v>
      </c>
      <c r="G34" s="1"/>
      <c r="H34" s="1"/>
    </row>
    <row r="35" spans="1:8" ht="14.1" customHeight="1" x14ac:dyDescent="0.2">
      <c r="A35" s="131" t="s">
        <v>68</v>
      </c>
      <c r="B35" s="136"/>
      <c r="C35" s="136"/>
      <c r="D35" s="22"/>
      <c r="E35" s="22"/>
      <c r="F35" s="22"/>
    </row>
    <row r="36" spans="1:8" ht="14.1" customHeight="1" x14ac:dyDescent="0.2">
      <c r="A36" s="25" t="s">
        <v>272</v>
      </c>
      <c r="B36" s="137"/>
      <c r="C36" s="137"/>
      <c r="D36" s="137"/>
      <c r="E36" s="134"/>
      <c r="H36" s="1"/>
    </row>
    <row r="37" spans="1:8" ht="14.1" customHeight="1" x14ac:dyDescent="0.2">
      <c r="A37" s="40"/>
    </row>
  </sheetData>
  <phoneticPr fontId="1" type="noConversion"/>
  <hyperlinks>
    <hyperlink ref="H3" location="'Índice cap. 12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25:E25 B5:E5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H32"/>
  <sheetViews>
    <sheetView zoomScaleNormal="100" workbookViewId="0">
      <selection activeCell="D14" sqref="D14"/>
    </sheetView>
  </sheetViews>
  <sheetFormatPr baseColWidth="10" defaultColWidth="11.42578125" defaultRowHeight="12.75" x14ac:dyDescent="0.2"/>
  <cols>
    <col min="1" max="1" width="30.42578125" style="4" customWidth="1"/>
    <col min="2" max="3" width="14.7109375" style="4" customWidth="1"/>
    <col min="4" max="4" width="2.42578125" style="4" customWidth="1"/>
    <col min="5" max="6" width="14.7109375" style="4" customWidth="1"/>
    <col min="7" max="7" width="9.42578125" style="4" customWidth="1"/>
    <col min="8" max="8" width="8.140625" style="4" customWidth="1"/>
    <col min="9" max="16384" width="11.42578125" style="4"/>
  </cols>
  <sheetData>
    <row r="1" spans="1:8" ht="14.1" customHeight="1" thickBot="1" x14ac:dyDescent="0.25">
      <c r="A1" s="2" t="s">
        <v>147</v>
      </c>
      <c r="B1" s="2"/>
      <c r="C1" s="2"/>
      <c r="D1" s="2"/>
      <c r="E1" s="3"/>
      <c r="F1" s="3"/>
    </row>
    <row r="2" spans="1:8" ht="14.1" customHeight="1" x14ac:dyDescent="0.2">
      <c r="A2" s="5"/>
      <c r="B2" s="5"/>
      <c r="C2" s="5"/>
      <c r="D2" s="5"/>
      <c r="E2" s="5"/>
      <c r="F2" s="5"/>
      <c r="H2" s="108" t="s">
        <v>182</v>
      </c>
    </row>
    <row r="3" spans="1:8" ht="14.1" customHeight="1" x14ac:dyDescent="0.2">
      <c r="A3" s="96" t="s">
        <v>153</v>
      </c>
      <c r="B3" s="95"/>
      <c r="C3" s="95"/>
      <c r="D3" s="95"/>
      <c r="E3" s="95"/>
      <c r="F3" s="95"/>
    </row>
    <row r="4" spans="1:8" ht="14.1" customHeight="1" x14ac:dyDescent="0.2">
      <c r="A4" s="95"/>
      <c r="B4" s="95"/>
      <c r="C4" s="95"/>
      <c r="D4" s="95"/>
      <c r="E4" s="95"/>
      <c r="F4" s="95"/>
    </row>
    <row r="5" spans="1:8" ht="14.1" customHeight="1" x14ac:dyDescent="0.2">
      <c r="A5" s="6" t="s">
        <v>154</v>
      </c>
      <c r="B5" s="6"/>
      <c r="C5" s="6"/>
      <c r="D5" s="6"/>
      <c r="E5" s="5"/>
      <c r="F5" s="5"/>
    </row>
    <row r="6" spans="1:8" ht="14.1" customHeight="1" x14ac:dyDescent="0.2">
      <c r="A6" s="7"/>
      <c r="B6" s="7"/>
      <c r="C6" s="7"/>
      <c r="D6" s="7"/>
      <c r="E6" s="7"/>
      <c r="F6" s="7"/>
    </row>
    <row r="7" spans="1:8" ht="14.1" customHeight="1" x14ac:dyDescent="0.2">
      <c r="A7" s="166"/>
      <c r="B7" s="167" t="s">
        <v>265</v>
      </c>
      <c r="C7" s="167" t="s">
        <v>264</v>
      </c>
      <c r="D7" s="168" t="s">
        <v>264</v>
      </c>
      <c r="E7" s="167">
        <v>2019</v>
      </c>
      <c r="F7" s="167" t="s">
        <v>264</v>
      </c>
    </row>
    <row r="8" spans="1:8" ht="14.1" customHeight="1" x14ac:dyDescent="0.2">
      <c r="A8" s="11"/>
      <c r="B8" s="12" t="s">
        <v>69</v>
      </c>
      <c r="C8" s="12" t="s">
        <v>70</v>
      </c>
      <c r="D8" s="11"/>
      <c r="E8" s="12" t="s">
        <v>69</v>
      </c>
      <c r="F8" s="12" t="s">
        <v>70</v>
      </c>
    </row>
    <row r="9" spans="1:8" ht="14.1" customHeight="1" x14ac:dyDescent="0.2">
      <c r="A9" s="14"/>
      <c r="B9" s="15"/>
      <c r="C9" s="15"/>
      <c r="D9" s="14"/>
      <c r="E9" s="15"/>
      <c r="F9" s="15"/>
    </row>
    <row r="10" spans="1:8" ht="14.1" customHeight="1" x14ac:dyDescent="0.2">
      <c r="A10" s="54" t="s">
        <v>39</v>
      </c>
      <c r="B10" s="134">
        <v>55</v>
      </c>
      <c r="C10" s="134">
        <v>8</v>
      </c>
      <c r="D10" s="15"/>
      <c r="E10" s="134">
        <v>70</v>
      </c>
      <c r="F10" s="134">
        <v>21</v>
      </c>
    </row>
    <row r="11" spans="1:8" ht="14.1" customHeight="1" x14ac:dyDescent="0.2">
      <c r="A11" s="15" t="s">
        <v>107</v>
      </c>
      <c r="B11" s="134">
        <v>43</v>
      </c>
      <c r="C11" s="134">
        <v>8</v>
      </c>
      <c r="D11" s="15"/>
      <c r="E11" s="134">
        <v>54</v>
      </c>
      <c r="F11" s="134">
        <v>12</v>
      </c>
    </row>
    <row r="12" spans="1:8" ht="14.1" customHeight="1" x14ac:dyDescent="0.2">
      <c r="A12" s="15" t="s">
        <v>141</v>
      </c>
      <c r="B12" s="132" t="s">
        <v>4</v>
      </c>
      <c r="C12" s="132" t="s">
        <v>4</v>
      </c>
      <c r="D12" s="29"/>
      <c r="E12" s="132" t="s">
        <v>4</v>
      </c>
      <c r="F12" s="132" t="s">
        <v>4</v>
      </c>
    </row>
    <row r="13" spans="1:8" ht="14.1" customHeight="1" x14ac:dyDescent="0.2">
      <c r="A13" s="15" t="s">
        <v>108</v>
      </c>
      <c r="B13" s="29">
        <v>12</v>
      </c>
      <c r="C13" s="29" t="s">
        <v>4</v>
      </c>
      <c r="D13" s="29"/>
      <c r="E13" s="29">
        <v>16</v>
      </c>
      <c r="F13" s="29">
        <v>9</v>
      </c>
    </row>
    <row r="14" spans="1:8" ht="14.1" customHeight="1" x14ac:dyDescent="0.2">
      <c r="A14" s="19"/>
      <c r="B14" s="19"/>
      <c r="C14" s="19"/>
      <c r="D14" s="19"/>
    </row>
    <row r="15" spans="1:8" ht="14.1" customHeight="1" x14ac:dyDescent="0.2">
      <c r="A15" s="25" t="s">
        <v>56</v>
      </c>
      <c r="B15" s="25"/>
      <c r="C15" s="25"/>
      <c r="D15" s="25"/>
      <c r="E15" s="26"/>
      <c r="F15" s="26"/>
    </row>
    <row r="16" spans="1:8" x14ac:dyDescent="0.2">
      <c r="E16" s="31"/>
      <c r="F16" s="31"/>
    </row>
    <row r="18" spans="1:8" x14ac:dyDescent="0.2">
      <c r="E18" s="31"/>
      <c r="F18" s="31"/>
    </row>
    <row r="22" spans="1:8" ht="14.1" customHeight="1" x14ac:dyDescent="0.2">
      <c r="A22" s="6" t="s">
        <v>171</v>
      </c>
      <c r="B22" s="6"/>
      <c r="C22" s="6"/>
      <c r="D22" s="6"/>
      <c r="E22" s="5"/>
      <c r="F22" s="5"/>
    </row>
    <row r="23" spans="1:8" ht="14.1" customHeight="1" x14ac:dyDescent="0.2">
      <c r="A23" s="7"/>
      <c r="B23" s="7"/>
      <c r="C23" s="7"/>
      <c r="D23" s="7"/>
      <c r="E23" s="7"/>
      <c r="F23" s="7"/>
    </row>
    <row r="24" spans="1:8" ht="14.1" customHeight="1" x14ac:dyDescent="0.2">
      <c r="A24" s="166"/>
      <c r="B24" s="167" t="s">
        <v>265</v>
      </c>
      <c r="C24" s="167" t="s">
        <v>264</v>
      </c>
      <c r="D24" s="168" t="s">
        <v>264</v>
      </c>
      <c r="E24" s="167">
        <v>2019</v>
      </c>
      <c r="F24" s="167" t="s">
        <v>264</v>
      </c>
    </row>
    <row r="25" spans="1:8" ht="14.1" customHeight="1" x14ac:dyDescent="0.2">
      <c r="A25" s="11"/>
      <c r="B25" s="12" t="s">
        <v>69</v>
      </c>
      <c r="C25" s="12" t="s">
        <v>70</v>
      </c>
      <c r="D25" s="11"/>
      <c r="E25" s="12" t="s">
        <v>69</v>
      </c>
      <c r="F25" s="12" t="s">
        <v>70</v>
      </c>
    </row>
    <row r="26" spans="1:8" ht="14.1" customHeight="1" x14ac:dyDescent="0.2">
      <c r="A26" s="14"/>
      <c r="B26" s="15"/>
      <c r="C26" s="15"/>
      <c r="D26" s="14"/>
      <c r="E26" s="15"/>
      <c r="F26" s="15"/>
    </row>
    <row r="27" spans="1:8" ht="14.1" customHeight="1" x14ac:dyDescent="0.2">
      <c r="A27" s="54" t="s">
        <v>39</v>
      </c>
      <c r="B27" s="134">
        <v>55</v>
      </c>
      <c r="C27" s="134">
        <v>8</v>
      </c>
      <c r="D27" s="15" t="s">
        <v>264</v>
      </c>
      <c r="E27" s="134">
        <v>70</v>
      </c>
      <c r="F27" s="134">
        <v>21</v>
      </c>
    </row>
    <row r="28" spans="1:8" ht="14.1" customHeight="1" x14ac:dyDescent="0.2">
      <c r="A28" s="15" t="s">
        <v>71</v>
      </c>
      <c r="B28" s="134">
        <v>48</v>
      </c>
      <c r="C28" s="134">
        <v>5</v>
      </c>
      <c r="D28" s="15" t="s">
        <v>264</v>
      </c>
      <c r="E28" s="134">
        <v>60</v>
      </c>
      <c r="F28" s="134">
        <v>18</v>
      </c>
      <c r="H28" s="1"/>
    </row>
    <row r="29" spans="1:8" ht="14.1" customHeight="1" x14ac:dyDescent="0.2">
      <c r="A29" s="15" t="s">
        <v>72</v>
      </c>
      <c r="B29" s="134">
        <v>5</v>
      </c>
      <c r="C29" s="134">
        <v>2</v>
      </c>
      <c r="D29" s="15" t="s">
        <v>264</v>
      </c>
      <c r="E29" s="134">
        <v>5</v>
      </c>
      <c r="F29" s="134">
        <v>2</v>
      </c>
    </row>
    <row r="30" spans="1:8" ht="14.1" customHeight="1" x14ac:dyDescent="0.2">
      <c r="A30" s="15" t="s">
        <v>73</v>
      </c>
      <c r="B30" s="134">
        <v>2</v>
      </c>
      <c r="C30" s="134">
        <v>2</v>
      </c>
      <c r="D30" s="15" t="s">
        <v>264</v>
      </c>
      <c r="E30" s="134">
        <v>5</v>
      </c>
      <c r="F30" s="134">
        <v>2</v>
      </c>
    </row>
    <row r="31" spans="1:8" ht="14.1" customHeight="1" x14ac:dyDescent="0.2">
      <c r="A31" s="15"/>
      <c r="B31" s="15"/>
      <c r="C31" s="15"/>
      <c r="D31" s="15"/>
      <c r="E31" s="15"/>
    </row>
    <row r="32" spans="1:8" ht="14.1" customHeight="1" x14ac:dyDescent="0.2">
      <c r="A32" s="25" t="s">
        <v>56</v>
      </c>
      <c r="B32" s="25"/>
      <c r="C32" s="25"/>
      <c r="D32" s="25"/>
      <c r="E32" s="26"/>
      <c r="F32" s="26"/>
    </row>
  </sheetData>
  <phoneticPr fontId="1" type="noConversion"/>
  <hyperlinks>
    <hyperlink ref="H2" location="'Índice cap. 12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D7 D24 B2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21</vt:i4>
      </vt:variant>
    </vt:vector>
  </HeadingPairs>
  <TitlesOfParts>
    <vt:vector size="43" baseType="lpstr">
      <vt:lpstr>Índice cap. 12</vt:lpstr>
      <vt:lpstr>12.1.1-12.1.2</vt:lpstr>
      <vt:lpstr>12.2.1</vt:lpstr>
      <vt:lpstr>12.2.2 y graf 12.1</vt:lpstr>
      <vt:lpstr>12.2.3</vt:lpstr>
      <vt:lpstr>12.2.4 y gráf 12.2</vt:lpstr>
      <vt:lpstr>12.2.5</vt:lpstr>
      <vt:lpstr>12.2.6  12.2.7</vt:lpstr>
      <vt:lpstr>12.3.1-12.3.2</vt:lpstr>
      <vt:lpstr>12.4.1-12.4.2-12.4.3 </vt:lpstr>
      <vt:lpstr>12.4.4-12.4.5</vt:lpstr>
      <vt:lpstr>12.4.6-12.4.7</vt:lpstr>
      <vt:lpstr>12.4.8</vt:lpstr>
      <vt:lpstr>12.5.1</vt:lpstr>
      <vt:lpstr>12.5.2</vt:lpstr>
      <vt:lpstr>12.5.3</vt:lpstr>
      <vt:lpstr>12.5.4 -12.5.5</vt:lpstr>
      <vt:lpstr>12.5.6</vt:lpstr>
      <vt:lpstr>12.5.7</vt:lpstr>
      <vt:lpstr>12.5.8</vt:lpstr>
      <vt:lpstr>12.5.9-12.5.10</vt:lpstr>
      <vt:lpstr>12.6.1</vt:lpstr>
      <vt:lpstr>'12.1.1-12.1.2'!Área_de_impresión</vt:lpstr>
      <vt:lpstr>'12.2.1'!Área_de_impresión</vt:lpstr>
      <vt:lpstr>'12.2.2 y graf 12.1'!Área_de_impresión</vt:lpstr>
      <vt:lpstr>'12.2.3'!Área_de_impresión</vt:lpstr>
      <vt:lpstr>'12.2.4 y gráf 12.2'!Área_de_impresión</vt:lpstr>
      <vt:lpstr>'12.2.5'!Área_de_impresión</vt:lpstr>
      <vt:lpstr>'12.2.6  12.2.7'!Área_de_impresión</vt:lpstr>
      <vt:lpstr>'12.3.1-12.3.2'!Área_de_impresión</vt:lpstr>
      <vt:lpstr>'12.4.1-12.4.2-12.4.3 '!Área_de_impresión</vt:lpstr>
      <vt:lpstr>'12.4.4-12.4.5'!Área_de_impresión</vt:lpstr>
      <vt:lpstr>'12.4.6-12.4.7'!Área_de_impresión</vt:lpstr>
      <vt:lpstr>'12.4.8'!Área_de_impresión</vt:lpstr>
      <vt:lpstr>'12.5.1'!Área_de_impresión</vt:lpstr>
      <vt:lpstr>'12.5.2'!Área_de_impresión</vt:lpstr>
      <vt:lpstr>'12.5.3'!Área_de_impresión</vt:lpstr>
      <vt:lpstr>'12.5.4 -12.5.5'!Área_de_impresión</vt:lpstr>
      <vt:lpstr>'12.5.6'!Área_de_impresión</vt:lpstr>
      <vt:lpstr>'12.5.7'!Área_de_impresión</vt:lpstr>
      <vt:lpstr>'12.5.8'!Área_de_impresión</vt:lpstr>
      <vt:lpstr>'12.5.9-12.5.10'!Área_de_impresión</vt:lpstr>
      <vt:lpstr>'12.6.1'!Área_de_impresión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Mª Reyes del Barrio Melero</cp:lastModifiedBy>
  <cp:lastPrinted>2020-10-13T09:41:50Z</cp:lastPrinted>
  <dcterms:created xsi:type="dcterms:W3CDTF">1996-11-27T10:00:04Z</dcterms:created>
  <dcterms:modified xsi:type="dcterms:W3CDTF">2020-11-03T10:35:36Z</dcterms:modified>
</cp:coreProperties>
</file>