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</sheets>
  <definedNames>
    <definedName name="_xlnm.Print_Area" localSheetId="1">'13.1.1'!$A$1:$J$26</definedName>
    <definedName name="_xlnm.Print_Area" localSheetId="2">'13.1.2'!$A$1:$F$12</definedName>
    <definedName name="_xlnm.Print_Area" localSheetId="3">'13.1.3 y G.13.1'!$A$1:$F$51</definedName>
    <definedName name="_xlnm.Print_Area" localSheetId="4">'13.1.4 Y 13.1.5'!$A$1:$F$38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'13.3.3'!$A$1:$F$16</definedName>
    <definedName name="_xlnm.Print_Area" localSheetId="11">'13.3.4'!$A$1:$F$13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O33" i="57" l="1"/>
  <c r="O35" i="57" s="1"/>
  <c r="I33" i="62" l="1"/>
</calcChain>
</file>

<file path=xl/sharedStrings.xml><?xml version="1.0" encoding="utf-8"?>
<sst xmlns="http://schemas.openxmlformats.org/spreadsheetml/2006/main" count="266" uniqueCount="132">
  <si>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</si>
  <si>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</si>
  <si>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</si>
  <si>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</si>
  <si>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</si>
  <si>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</si>
  <si>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</si>
  <si>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</si>
  <si>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</si>
  <si>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</si>
  <si>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</si>
  <si>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</si>
  <si>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</si>
  <si>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</si>
  <si>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</si>
  <si>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</si>
  <si>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</si>
  <si>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</si>
  <si>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</si>
  <si>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</si>
  <si>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</si>
  <si>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</si>
  <si>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</si>
  <si>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</si>
  <si>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</si>
  <si>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</si>
  <si>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</si>
  <si>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Edificio con 10 o más viviendas</t>
  </si>
  <si>
    <t>Edificio destinado a otros usos</t>
  </si>
  <si>
    <t>Unifamiliar independiente</t>
  </si>
  <si>
    <t>Unifamiliar adosada o pareada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</si>
  <si>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</si>
  <si>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</si>
  <si>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</si>
  <si>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</si>
  <si>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</si>
  <si>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</si>
  <si>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</si>
  <si>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</si>
  <si>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</si>
  <si>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</si>
  <si>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</si>
  <si>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</si>
  <si>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</si>
  <si>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</si>
  <si>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</si>
  <si>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</si>
  <si>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</si>
  <si>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</si>
  <si>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</si>
  <si>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</si>
  <si>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</si>
  <si>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</si>
  <si>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</si>
  <si>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</si>
  <si>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</si>
  <si>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</si>
  <si>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</si>
  <si>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</si>
  <si>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</si>
  <si>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</si>
  <si>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</si>
  <si>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</si>
  <si>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</si>
  <si>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</si>
  <si>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</si>
  <si>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</si>
  <si>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</si>
  <si>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</si>
  <si>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</si>
  <si>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</si>
  <si>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</si>
  <si>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</si>
  <si>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13.1.5 NÚMERO DE HOGARES SEGÚN TIPO DE EDIFICIO DONDE ESTÁ LA VIVIENDA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</si>
  <si>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</si>
  <si>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</si>
  <si>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</si>
  <si>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</si>
  <si>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</si>
  <si>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</si>
  <si>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</si>
  <si>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</si>
  <si>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</si>
  <si>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</si>
  <si>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</si>
  <si>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</si>
  <si>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</si>
  <si>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</si>
  <si>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</si>
  <si>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</si>
  <si>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</si>
  <si>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</si>
  <si>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</si>
  <si>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</si>
  <si>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</si>
  <si>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Ningún problema</t>
  </si>
  <si>
    <t>Entre tres y seis habitaciones</t>
  </si>
  <si>
    <t>(miles de hogares)</t>
  </si>
  <si>
    <t xml:space="preserve">   En hogares con baja intensidad de trabajo (hogares en los que sus miembros en edad de trabajar lo hicieron menos del 20% del total de su </t>
  </si>
  <si>
    <t xml:space="preserve">    potencial de trabajo durante el año de referencia).</t>
  </si>
  <si>
    <t xml:space="preserve">Alquilada </t>
  </si>
  <si>
    <t>Cedida gratis o a bajo precio</t>
  </si>
  <si>
    <t>FUENTE: Encuesta Continua de Hogares de La Rioja. Instituto de Estadística de La Rioja.</t>
  </si>
  <si>
    <t>FUENTE: Encuesta de Presupuestos Familiares de La Rioja. Instituto de Estadística de La Rioja.</t>
  </si>
  <si>
    <t>FUENTE: Encuesta de Condiciones de Vida de La Rioja. Instituto de Estadística de La Rioja.</t>
  </si>
  <si>
    <t>Unidades: Datos económicos en euros y tasa en porcentaje</t>
  </si>
  <si>
    <t>Escasez de luz natural</t>
  </si>
  <si>
    <t>Ruidos producidos por los vecinos o del exterior</t>
  </si>
  <si>
    <t>Contaminación, suciedad u otros problemas medioambientales</t>
  </si>
  <si>
    <t>Delincuencia o vandalismo en el entorno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</si>
  <si>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</si>
  <si>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</si>
  <si>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</si>
  <si>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</si>
  <si>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</si>
  <si>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</si>
  <si>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 xml:space="preserve">Núcleo familiar con otras personas que no forman núcleo familiar </t>
  </si>
  <si>
    <t xml:space="preserve">Personas que no forman ningún núcleo familiar entre sí </t>
  </si>
  <si>
    <t xml:space="preserve">Dos o más núcleos familiares </t>
  </si>
  <si>
    <t>4 personas</t>
  </si>
  <si>
    <t>Edificio con dos viviendas</t>
  </si>
  <si>
    <t>Edificio de 3 a 9 viviendas</t>
  </si>
  <si>
    <t>2017</t>
  </si>
  <si>
    <t>2018</t>
  </si>
  <si>
    <t>G.13.1 Número de hogares según tamaño del hogar. Año 2018</t>
  </si>
  <si>
    <t>6 personas o más</t>
  </si>
  <si>
    <t>5 personas</t>
  </si>
  <si>
    <t xml:space="preserve"> G.13.3 Renta anual neta media por hogar, persona y unidad de consumo (euros). Año 2018</t>
  </si>
  <si>
    <t>-</t>
  </si>
  <si>
    <t>Transporte</t>
  </si>
  <si>
    <t>GASTO MEDIO POR UNIDAD DE CONSUMO</t>
  </si>
  <si>
    <t>NOTA: Datos referidos al valor promedio del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</si>
</sst>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mm/dd/yyyy\ hh:mm:ss"/>
  </numFmts>
  <fonts count="21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6" fontId="19" fillId="0" borderId="0">
      <alignment wrapText="1"/>
    </xf>
  </cellStyleXfs>
  <cellXfs count="106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/>
    <xf numFmtId="3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8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 applyProtection="1">
      <protection locked="0"/>
    </xf>
    <xf numFmtId="0" fontId="3" fillId="0" borderId="0" xfId="0" applyNumberFormat="1" applyFont="1"/>
    <xf numFmtId="0" fontId="3" fillId="0" borderId="0" xfId="0" applyNumberFormat="1" applyFont="1" applyAlignment="1"/>
    <xf numFmtId="4" fontId="20" fillId="0" borderId="13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165" fontId="2" fillId="0" borderId="7" xfId="0" applyNumberFormat="1" applyFont="1" applyBorder="1"/>
    <xf numFmtId="0" fontId="10" fillId="0" borderId="0" xfId="0" applyFont="1" applyBorder="1" applyAlignment="1"/>
    <xf numFmtId="164" fontId="3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0">
    <cellStyle name="Hipervínculo" xfId="4" builtinId="8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'13.1.3 y G.13.1'!$I$29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'13.1.3 y G.13.1'!$H$30:$H$33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G.13.1'!$I$30:$I$33</c:f>
              <c:numCache>
                <c:formatCode>General</c:formatCode>
                <c:ptCount val="4"/>
                <c:pt idx="0">
                  <c:v>36.9</c:v>
                </c:pt>
                <c:pt idx="1">
                  <c:v>40.4</c:v>
                </c:pt>
                <c:pt idx="2">
                  <c:v>26.1</c:v>
                </c:pt>
                <c:pt idx="3" formatCode="0.0">
                  <c:v>26.196000000000002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15744"/>
        <c:axId val="109261184"/>
      </c:barChart>
      <c:catAx>
        <c:axId val="1096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09261184"/>
        <c:crosses val="autoZero"/>
        <c:auto val="1"/>
        <c:lblAlgn val="ctr"/>
        <c:lblOffset val="100"/>
        <c:noMultiLvlLbl val="0"/>
      </c:catAx>
      <c:valAx>
        <c:axId val="109261184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615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'13.2.3 y G.13.2'!$I$34:$O$34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'13.2.3 y G.13.2'!$I$35:$O$35</c:f>
              <c:numCache>
                <c:formatCode>#,##0.00</c:formatCode>
                <c:ptCount val="7"/>
                <c:pt idx="0">
                  <c:v>-6.6181200216352432</c:v>
                </c:pt>
                <c:pt idx="1">
                  <c:v>0.85748090438128777</c:v>
                </c:pt>
                <c:pt idx="2">
                  <c:v>-0.39166426750291866</c:v>
                </c:pt>
                <c:pt idx="3">
                  <c:v>-0.72814770844847998</c:v>
                </c:pt>
                <c:pt idx="4">
                  <c:v>2.5715601648002551</c:v>
                </c:pt>
                <c:pt idx="5">
                  <c:v>4.4683108520850681</c:v>
                </c:pt>
                <c:pt idx="6">
                  <c:v>-9.3549899986722362E-2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10752"/>
        <c:axId val="115612288"/>
      </c:barChart>
      <c:catAx>
        <c:axId val="1156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5612288"/>
        <c:crosses val="autoZero"/>
        <c:auto val="1"/>
        <c:lblAlgn val="ctr"/>
        <c:lblOffset val="100"/>
        <c:noMultiLvlLbl val="0"/>
      </c:catAx>
      <c:valAx>
        <c:axId val="115612288"/>
        <c:scaling>
          <c:orientation val="minMax"/>
          <c:max val="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5610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cat>
            <c:strRef>
              <c:f>('13.3.1 y G.13.3'!$H$39:$H$41,'13.3.1 y G.13.3'!$H$44:$H$46)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G.13.3'!$I$39:$I$41,'13.3.1 y G.13.3'!$I$44:$I$46)</c:f>
              <c:numCache>
                <c:formatCode>#,##0</c:formatCode>
                <c:ptCount val="6"/>
                <c:pt idx="0">
                  <c:v>28549</c:v>
                </c:pt>
                <c:pt idx="1">
                  <c:v>12029</c:v>
                </c:pt>
                <c:pt idx="2">
                  <c:v>17490</c:v>
                </c:pt>
                <c:pt idx="3">
                  <c:v>32849</c:v>
                </c:pt>
                <c:pt idx="4">
                  <c:v>13841</c:v>
                </c:pt>
                <c:pt idx="5">
                  <c:v>19973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78528"/>
        <c:axId val="115880320"/>
      </c:barChart>
      <c:catAx>
        <c:axId val="1158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5880320"/>
        <c:crosses val="autoZero"/>
        <c:auto val="1"/>
        <c:lblAlgn val="ctr"/>
        <c:lblOffset val="100"/>
        <c:noMultiLvlLbl val="0"/>
      </c:catAx>
      <c:valAx>
        <c:axId val="115880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5878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371475</xdr:colOff>
      <xdr:row>4</xdr:row>
      <xdr:rowOff>148209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25</xdr:row>
      <xdr:rowOff>28575</xdr:rowOff>
    </xdr:from>
    <xdr:to>
      <xdr:col>5</xdr:col>
      <xdr:colOff>685800</xdr:colOff>
      <xdr:row>42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28</xdr:row>
      <xdr:rowOff>85725</xdr:rowOff>
    </xdr:from>
    <xdr:to>
      <xdr:col>6</xdr:col>
      <xdr:colOff>0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0.87276</cdr:x>
      <cdr:y>0.9142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63" y="2702760"/>
          <a:ext cx="1237112" cy="240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68" t="s">
        <v>87</v>
      </c>
    </row>
    <row r="9" spans="2:2" ht="15.95" customHeight="1">
      <c r="B9" s="69"/>
    </row>
    <row r="10" spans="2:2" ht="15.95" customHeight="1">
      <c r="B10" s="71" t="s">
        <v>84</v>
      </c>
    </row>
    <row r="11" spans="2:2" ht="15.95" customHeight="1">
      <c r="B11" s="71" t="s">
        <v>85</v>
      </c>
    </row>
    <row r="12" spans="2:2" ht="15.95" customHeight="1">
      <c r="B12" s="71" t="s">
        <v>86</v>
      </c>
    </row>
    <row r="13" spans="2:2" ht="15.95" customHeight="1">
      <c r="B13" s="68"/>
    </row>
    <row r="14" spans="2:2" ht="15.95" customHeight="1">
      <c r="B14" s="71"/>
    </row>
    <row r="15" spans="2:2" ht="15.95" customHeight="1"/>
    <row r="16" spans="2:2" ht="14.25">
      <c r="B16" s="70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H2" sqref="H2"/>
    </sheetView>
  </sheetViews>
  <sheetFormatPr baseColWidth="10" defaultRowHeight="12.75"/>
  <cols>
    <col min="1" max="1" width="40.85546875" style="2" customWidth="1"/>
    <col min="2" max="5" width="10.28515625" style="2" customWidth="1"/>
    <col min="6" max="6" width="9.7109375" style="2" customWidth="1"/>
    <col min="7" max="7" width="5.5703125" style="2" customWidth="1"/>
    <col min="8" max="8" width="11.7109375" style="2" customWidth="1"/>
    <col min="9" max="16384" width="11.42578125" style="2"/>
  </cols>
  <sheetData>
    <row r="1" spans="1:8" ht="14.1" customHeight="1" thickBot="1">
      <c r="A1" s="3" t="s">
        <v>42</v>
      </c>
      <c r="B1" s="3"/>
      <c r="C1" s="3"/>
      <c r="D1" s="4"/>
      <c r="E1" s="4"/>
      <c r="F1" s="4"/>
      <c r="G1" s="28"/>
      <c r="H1" s="28"/>
    </row>
    <row r="2" spans="1:8" ht="14.1" customHeight="1">
      <c r="G2" s="67"/>
      <c r="H2" s="77" t="s">
        <v>88</v>
      </c>
    </row>
    <row r="3" spans="1:8" ht="14.1" customHeight="1">
      <c r="A3" s="6" t="s">
        <v>76</v>
      </c>
      <c r="B3" s="6"/>
      <c r="C3" s="6"/>
    </row>
    <row r="4" spans="1:8" ht="14.1" customHeight="1">
      <c r="A4" s="6"/>
      <c r="B4" s="6"/>
      <c r="C4" s="6"/>
      <c r="H4" s="2" t="s">
        <v>0</v>
      </c>
    </row>
    <row r="5" spans="1:8" ht="14.1" customHeight="1">
      <c r="A5" s="19" t="s">
        <v>82</v>
      </c>
      <c r="B5" s="6"/>
      <c r="C5" s="6"/>
    </row>
    <row r="6" spans="1:8" ht="9.9499999999999993" customHeight="1">
      <c r="A6" s="7"/>
      <c r="B6" s="7"/>
      <c r="C6" s="7"/>
    </row>
    <row r="7" spans="1:8" ht="15.95" customHeight="1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</row>
    <row r="8" spans="1:8" ht="14.1" customHeight="1">
      <c r="A8" s="10"/>
      <c r="B8" s="10"/>
      <c r="C8"/>
      <c r="D8"/>
      <c r="E8"/>
      <c r="F8"/>
    </row>
    <row r="9" spans="1:8" ht="14.1" customHeight="1">
      <c r="A9" s="26" t="s">
        <v>41</v>
      </c>
      <c r="B9" s="10"/>
    </row>
    <row r="10" spans="1:8" ht="14.1" customHeight="1">
      <c r="A10" s="22" t="s">
        <v>81</v>
      </c>
      <c r="B10" s="98">
        <v>20.100000000000001</v>
      </c>
      <c r="C10" s="98">
        <v>22.1</v>
      </c>
      <c r="D10" s="98">
        <v>17.399999999999999</v>
      </c>
      <c r="E10" s="98">
        <v>14.4</v>
      </c>
      <c r="F10" s="98">
        <v>20.399999999999999</v>
      </c>
    </row>
    <row r="11" spans="1:8" ht="14.1" customHeight="1">
      <c r="A11" s="22" t="s">
        <v>83</v>
      </c>
      <c r="B11" s="98">
        <v>16.2</v>
      </c>
      <c r="C11" s="98">
        <v>17.100000000000001</v>
      </c>
      <c r="D11" s="98">
        <v>11.9</v>
      </c>
      <c r="E11" s="98">
        <v>9.6999999999999993</v>
      </c>
      <c r="F11" s="98">
        <v>16.600000000000001</v>
      </c>
    </row>
    <row r="12" spans="1:8" ht="14.1" customHeight="1">
      <c r="A12" s="22" t="s">
        <v>77</v>
      </c>
      <c r="B12" s="98">
        <v>5.6</v>
      </c>
      <c r="C12" s="98">
        <v>4.8</v>
      </c>
      <c r="D12" s="98">
        <v>5.9</v>
      </c>
      <c r="E12" s="98">
        <v>2.9</v>
      </c>
      <c r="F12" s="98">
        <v>3.5</v>
      </c>
    </row>
    <row r="13" spans="1:8" ht="24.75" customHeight="1">
      <c r="A13" s="41" t="s">
        <v>78</v>
      </c>
      <c r="B13" s="98">
        <v>10.7</v>
      </c>
      <c r="C13" s="98">
        <v>10.4</v>
      </c>
      <c r="D13" s="98">
        <v>9.1999999999999993</v>
      </c>
      <c r="E13" s="98">
        <v>5.4</v>
      </c>
      <c r="F13" s="98">
        <v>8.8000000000000007</v>
      </c>
    </row>
    <row r="14" spans="1:8" ht="14.1" customHeight="1">
      <c r="A14" s="12"/>
      <c r="B14" s="12" t="s">
        <v>0</v>
      </c>
      <c r="C14" s="12"/>
      <c r="D14" s="12"/>
      <c r="E14" s="12"/>
      <c r="F14" s="12"/>
    </row>
    <row r="15" spans="1:8" ht="14.1" customHeight="1">
      <c r="A15" s="14" t="s">
        <v>104</v>
      </c>
    </row>
    <row r="16" spans="1:8" ht="14.1" customHeight="1">
      <c r="A16" s="31" t="s">
        <v>43</v>
      </c>
    </row>
    <row r="17" spans="1:1" ht="9.9499999999999993" customHeight="1">
      <c r="A17" s="31" t="s">
        <v>31</v>
      </c>
    </row>
    <row r="18" spans="1:1" ht="9.9499999999999993" customHeight="1">
      <c r="A18" s="31" t="s">
        <v>32</v>
      </c>
    </row>
    <row r="19" spans="1:1" ht="9.9499999999999993" customHeight="1">
      <c r="A19" s="31" t="s">
        <v>98</v>
      </c>
    </row>
    <row r="20" spans="1:1" ht="9.9499999999999993" customHeight="1">
      <c r="A20" s="31" t="s">
        <v>99</v>
      </c>
    </row>
    <row r="21" spans="1:1">
      <c r="A21" s="56" t="s">
        <v>46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28"/>
  <sheetViews>
    <sheetView zoomScaleNormal="100" workbookViewId="0">
      <selection activeCell="H2" sqref="H2"/>
    </sheetView>
  </sheetViews>
  <sheetFormatPr baseColWidth="10" defaultRowHeight="12.75"/>
  <cols>
    <col min="1" max="1" width="28.28515625" style="2" customWidth="1"/>
    <col min="2" max="6" width="12.7109375" style="2" customWidth="1"/>
    <col min="7" max="7" width="5.5703125" style="2" customWidth="1"/>
    <col min="8" max="16384" width="11.42578125" style="2"/>
  </cols>
  <sheetData>
    <row r="1" spans="1:8" ht="14.1" customHeight="1" thickBot="1">
      <c r="A1" s="3" t="s">
        <v>42</v>
      </c>
      <c r="B1" s="3"/>
      <c r="C1" s="3"/>
      <c r="D1" s="3"/>
      <c r="E1" s="4"/>
      <c r="F1" s="4"/>
    </row>
    <row r="2" spans="1:8" ht="14.1" customHeight="1">
      <c r="A2" s="5"/>
      <c r="B2" s="5"/>
      <c r="C2" s="5"/>
      <c r="D2" s="5"/>
      <c r="E2" s="5"/>
      <c r="F2" s="5"/>
      <c r="H2" s="77" t="s">
        <v>88</v>
      </c>
    </row>
    <row r="3" spans="1:8" ht="14.1" customHeight="1">
      <c r="A3" s="6" t="s">
        <v>79</v>
      </c>
      <c r="B3" s="6"/>
      <c r="C3" s="6"/>
      <c r="D3" s="6"/>
      <c r="E3" s="5"/>
      <c r="F3" s="5"/>
    </row>
    <row r="4" spans="1:8" ht="14.1" customHeight="1">
      <c r="A4" s="6"/>
      <c r="B4" s="6"/>
      <c r="C4" s="6"/>
      <c r="D4" s="6"/>
      <c r="E4" s="5"/>
      <c r="F4" s="5"/>
    </row>
    <row r="5" spans="1:8" ht="14.1" customHeight="1">
      <c r="A5" s="19" t="s">
        <v>82</v>
      </c>
      <c r="B5" s="6"/>
      <c r="C5" s="6"/>
      <c r="D5" s="6"/>
      <c r="E5" s="5"/>
      <c r="F5" s="5"/>
    </row>
    <row r="6" spans="1:8" ht="14.1" customHeight="1">
      <c r="A6" s="7"/>
      <c r="B6" s="7"/>
      <c r="C6" s="7"/>
      <c r="D6" s="7"/>
      <c r="E6" s="7"/>
      <c r="F6" s="7"/>
    </row>
    <row r="7" spans="1:8" ht="14.1" customHeight="1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</row>
    <row r="8" spans="1:8" ht="14.1" customHeight="1">
      <c r="A8" s="26"/>
      <c r="B8" s="24"/>
      <c r="C8" s="24"/>
      <c r="D8" s="24"/>
      <c r="E8" s="24"/>
      <c r="F8" s="24"/>
    </row>
    <row r="9" spans="1:8" ht="14.1" customHeight="1">
      <c r="A9" s="59" t="s">
        <v>89</v>
      </c>
      <c r="B9" s="97">
        <v>12.9</v>
      </c>
      <c r="C9" s="97">
        <v>7.1</v>
      </c>
      <c r="D9" s="97">
        <v>6.9</v>
      </c>
      <c r="E9" s="97">
        <v>1.1000000000000001</v>
      </c>
      <c r="F9" s="97">
        <v>7.5</v>
      </c>
    </row>
    <row r="10" spans="1:8" ht="14.1" customHeight="1">
      <c r="A10" s="59" t="s">
        <v>90</v>
      </c>
      <c r="B10" s="97">
        <v>20.9</v>
      </c>
      <c r="C10" s="97">
        <v>16.3</v>
      </c>
      <c r="D10" s="97">
        <v>12.7</v>
      </c>
      <c r="E10" s="97">
        <v>9.5</v>
      </c>
      <c r="F10" s="97">
        <v>7.8</v>
      </c>
    </row>
    <row r="11" spans="1:8" ht="14.1" customHeight="1">
      <c r="A11" s="59" t="s">
        <v>91</v>
      </c>
      <c r="B11" s="97">
        <v>19.600000000000001</v>
      </c>
      <c r="C11" s="97">
        <v>23.3</v>
      </c>
      <c r="D11" s="97">
        <v>18</v>
      </c>
      <c r="E11" s="97">
        <v>17.100000000000001</v>
      </c>
      <c r="F11" s="97">
        <v>22</v>
      </c>
    </row>
    <row r="12" spans="1:8" ht="14.1" customHeight="1">
      <c r="A12" s="59" t="s">
        <v>92</v>
      </c>
      <c r="B12" s="97">
        <v>24.8</v>
      </c>
      <c r="C12" s="97">
        <v>31.3</v>
      </c>
      <c r="D12" s="97">
        <v>34.799999999999997</v>
      </c>
      <c r="E12" s="97">
        <v>53.2</v>
      </c>
      <c r="F12" s="97">
        <v>39</v>
      </c>
    </row>
    <row r="13" spans="1:8" ht="14.1" customHeight="1">
      <c r="A13" s="59" t="s">
        <v>93</v>
      </c>
      <c r="B13" s="97">
        <v>20.9</v>
      </c>
      <c r="C13" s="97">
        <v>18.399999999999999</v>
      </c>
      <c r="D13" s="97">
        <v>24</v>
      </c>
      <c r="E13" s="97">
        <v>17.100000000000001</v>
      </c>
      <c r="F13" s="97">
        <v>21.8</v>
      </c>
    </row>
    <row r="14" spans="1:8" ht="14.1" customHeight="1">
      <c r="A14" s="60" t="s">
        <v>94</v>
      </c>
      <c r="B14" s="97">
        <v>0.9</v>
      </c>
      <c r="C14" s="97">
        <v>3.7</v>
      </c>
      <c r="D14" s="97">
        <v>3.6</v>
      </c>
      <c r="E14" s="97">
        <v>2</v>
      </c>
      <c r="F14" s="97">
        <v>1.9</v>
      </c>
    </row>
    <row r="15" spans="1:8" ht="14.1" customHeight="1">
      <c r="A15" s="12"/>
      <c r="B15" s="12"/>
      <c r="C15" s="12"/>
      <c r="D15" s="12"/>
      <c r="E15" s="13"/>
      <c r="F15" s="13"/>
    </row>
    <row r="16" spans="1:8" ht="14.1" customHeight="1">
      <c r="A16" s="14" t="s">
        <v>104</v>
      </c>
    </row>
    <row r="17" spans="2:6" ht="14.1" customHeight="1"/>
    <row r="19" spans="2:6">
      <c r="B19" s="66"/>
      <c r="C19" s="66"/>
      <c r="D19" s="66"/>
      <c r="E19" s="66"/>
      <c r="F19" s="66"/>
    </row>
    <row r="20" spans="2:6">
      <c r="B20" s="66"/>
      <c r="C20" s="66"/>
      <c r="D20" s="66"/>
      <c r="E20" s="66"/>
      <c r="F20" s="66"/>
    </row>
    <row r="21" spans="2:6">
      <c r="B21" s="66"/>
      <c r="C21" s="66"/>
      <c r="D21" s="66"/>
      <c r="E21" s="66"/>
      <c r="F21" s="66"/>
    </row>
    <row r="22" spans="2:6">
      <c r="B22" s="66"/>
      <c r="C22" s="66"/>
      <c r="D22" s="66"/>
      <c r="E22" s="66"/>
      <c r="F22" s="66"/>
    </row>
    <row r="23" spans="2:6">
      <c r="B23" s="66"/>
      <c r="C23" s="66"/>
      <c r="D23" s="66"/>
      <c r="E23" s="66"/>
      <c r="F23" s="66"/>
    </row>
    <row r="24" spans="2:6">
      <c r="B24" s="66"/>
      <c r="C24" s="66"/>
      <c r="D24" s="66"/>
      <c r="E24" s="66"/>
      <c r="F24" s="66"/>
    </row>
    <row r="25" spans="2:6">
      <c r="B25" s="66"/>
      <c r="C25" s="66"/>
      <c r="D25" s="66"/>
      <c r="E25" s="66"/>
      <c r="F25" s="66"/>
    </row>
    <row r="26" spans="2:6">
      <c r="B26" s="66"/>
      <c r="C26" s="66"/>
      <c r="D26" s="66"/>
      <c r="E26" s="66"/>
      <c r="F26" s="66"/>
    </row>
    <row r="27" spans="2:6">
      <c r="B27" s="66"/>
      <c r="C27" s="66"/>
      <c r="D27" s="66"/>
      <c r="E27" s="66"/>
      <c r="F27" s="66"/>
    </row>
    <row r="28" spans="2:6">
      <c r="B28" s="66"/>
      <c r="C28" s="66"/>
      <c r="D28" s="66"/>
      <c r="E28" s="66"/>
      <c r="F28" s="66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H15"/>
  <sheetViews>
    <sheetView zoomScaleNormal="100" workbookViewId="0">
      <selection activeCell="H2" sqref="H2"/>
    </sheetView>
  </sheetViews>
  <sheetFormatPr baseColWidth="10" defaultRowHeight="12.75"/>
  <cols>
    <col min="1" max="1" width="46.7109375" style="2" customWidth="1"/>
    <col min="2" max="6" width="9" style="2" customWidth="1"/>
    <col min="7" max="7" width="5.5703125" style="2" customWidth="1"/>
    <col min="8" max="16384" width="11.42578125" style="2"/>
  </cols>
  <sheetData>
    <row r="1" spans="1:8" ht="14.1" customHeight="1">
      <c r="A1" s="6" t="s">
        <v>80</v>
      </c>
    </row>
    <row r="2" spans="1:8" ht="14.1" customHeight="1">
      <c r="A2" s="6"/>
      <c r="H2" s="77" t="s">
        <v>88</v>
      </c>
    </row>
    <row r="3" spans="1:8" ht="14.1" customHeight="1">
      <c r="A3" s="19" t="s">
        <v>82</v>
      </c>
    </row>
    <row r="4" spans="1:8" ht="9.9499999999999993" customHeight="1"/>
    <row r="5" spans="1:8" ht="14.1" customHeight="1">
      <c r="A5" s="9"/>
      <c r="B5" s="9">
        <v>2014</v>
      </c>
      <c r="C5" s="9">
        <v>2015</v>
      </c>
      <c r="D5" s="9">
        <v>2016</v>
      </c>
      <c r="E5" s="9">
        <v>2017</v>
      </c>
      <c r="F5" s="9">
        <v>2018</v>
      </c>
    </row>
    <row r="6" spans="1:8" ht="14.1" customHeight="1"/>
    <row r="7" spans="1:8" ht="14.1" customHeight="1">
      <c r="A7" s="59" t="s">
        <v>106</v>
      </c>
      <c r="B7" s="65">
        <v>2</v>
      </c>
      <c r="C7" s="65">
        <v>2.7</v>
      </c>
      <c r="D7" s="65">
        <v>3.5</v>
      </c>
      <c r="E7" s="65">
        <v>3</v>
      </c>
      <c r="F7" s="65">
        <v>6.6</v>
      </c>
    </row>
    <row r="8" spans="1:8" ht="14.1" customHeight="1">
      <c r="A8" s="78" t="s">
        <v>107</v>
      </c>
      <c r="B8" s="80">
        <v>14.9</v>
      </c>
      <c r="C8" s="80">
        <v>11.9</v>
      </c>
      <c r="D8" s="80">
        <v>16.2</v>
      </c>
      <c r="E8" s="80">
        <v>8.4</v>
      </c>
      <c r="F8" s="80">
        <v>17.399999999999999</v>
      </c>
    </row>
    <row r="9" spans="1:8" s="79" customFormat="1" ht="14.1" customHeight="1">
      <c r="A9" s="78" t="s">
        <v>108</v>
      </c>
      <c r="B9" s="80">
        <v>5.6</v>
      </c>
      <c r="C9" s="80">
        <v>4.2</v>
      </c>
      <c r="D9" s="80">
        <v>4.5</v>
      </c>
      <c r="E9" s="80">
        <v>5.2</v>
      </c>
      <c r="F9" s="80">
        <v>9.4</v>
      </c>
    </row>
    <row r="10" spans="1:8" s="79" customFormat="1" ht="14.1" customHeight="1">
      <c r="A10" s="59" t="s">
        <v>109</v>
      </c>
      <c r="B10" s="65">
        <v>9.3000000000000007</v>
      </c>
      <c r="C10" s="65">
        <v>5.0999999999999996</v>
      </c>
      <c r="D10" s="65">
        <v>10.5</v>
      </c>
      <c r="E10" s="65">
        <v>5.9</v>
      </c>
      <c r="F10" s="65">
        <v>5.9</v>
      </c>
    </row>
    <row r="11" spans="1:8" ht="14.1" customHeight="1">
      <c r="A11" s="59" t="s">
        <v>95</v>
      </c>
      <c r="B11" s="65">
        <v>78.900000000000006</v>
      </c>
      <c r="C11" s="65">
        <v>81.599999999999994</v>
      </c>
      <c r="D11" s="65">
        <v>72.900000000000006</v>
      </c>
      <c r="E11" s="65">
        <v>85.8</v>
      </c>
      <c r="F11" s="65">
        <v>73.2</v>
      </c>
    </row>
    <row r="12" spans="1:8" ht="14.1" customHeight="1">
      <c r="A12" s="12"/>
      <c r="B12" s="12"/>
      <c r="C12" s="12"/>
      <c r="D12" s="12"/>
      <c r="E12" s="12"/>
      <c r="F12" s="12"/>
    </row>
    <row r="13" spans="1:8" ht="14.1" customHeight="1">
      <c r="A13" s="14" t="s">
        <v>104</v>
      </c>
      <c r="B13" s="14"/>
      <c r="C13" s="14"/>
      <c r="D13" s="14"/>
      <c r="E13" s="14"/>
      <c r="F13" s="14"/>
    </row>
    <row r="14" spans="1:8" ht="14.1" customHeight="1"/>
    <row r="15" spans="1:8" ht="14.1" customHeight="1"/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workbookViewId="0">
      <selection activeCell="M2" sqref="M2"/>
    </sheetView>
  </sheetViews>
  <sheetFormatPr baseColWidth="10" defaultRowHeight="14.1" customHeight="1"/>
  <cols>
    <col min="1" max="1" width="24" style="2" customWidth="1"/>
    <col min="2" max="2" width="6.5703125" style="2" customWidth="1"/>
    <col min="3" max="4" width="8.7109375" style="2" customWidth="1"/>
    <col min="5" max="5" width="9.140625" style="2" customWidth="1"/>
    <col min="6" max="6" width="0.85546875" style="2" customWidth="1"/>
    <col min="7" max="7" width="7.28515625" style="2" customWidth="1"/>
    <col min="8" max="9" width="8.7109375" style="2" customWidth="1"/>
    <col min="10" max="10" width="9" style="2" customWidth="1"/>
    <col min="11" max="11" width="5.5703125" style="2" customWidth="1"/>
    <col min="12" max="17" width="7.28515625" style="2" customWidth="1"/>
    <col min="18" max="20" width="7.5703125" style="2" customWidth="1"/>
    <col min="21" max="21" width="5.85546875" style="2" customWidth="1"/>
    <col min="22" max="16384" width="11.42578125" style="2"/>
  </cols>
  <sheetData>
    <row r="1" spans="1:21" ht="14.1" customHeight="1" thickBot="1">
      <c r="A1" s="3" t="s">
        <v>42</v>
      </c>
      <c r="B1" s="3"/>
      <c r="C1" s="3"/>
      <c r="D1" s="4"/>
      <c r="E1" s="4"/>
      <c r="F1" s="4"/>
      <c r="G1" s="3"/>
      <c r="H1" s="3"/>
      <c r="I1" s="4"/>
      <c r="J1" s="4"/>
    </row>
    <row r="2" spans="1:21" ht="14.1" customHeight="1">
      <c r="A2" s="5"/>
      <c r="B2" s="5"/>
      <c r="C2" s="5"/>
      <c r="D2" s="5"/>
      <c r="E2" s="5"/>
      <c r="F2" s="5"/>
      <c r="G2" s="5"/>
      <c r="H2" s="5"/>
      <c r="I2" s="5"/>
      <c r="J2" s="5"/>
      <c r="M2" s="71" t="s">
        <v>88</v>
      </c>
    </row>
    <row r="3" spans="1:21" ht="14.1" customHeight="1">
      <c r="A3" s="6" t="s">
        <v>38</v>
      </c>
      <c r="B3" s="5"/>
      <c r="C3" s="5"/>
      <c r="D3" s="5"/>
      <c r="E3" s="5"/>
      <c r="F3" s="5"/>
      <c r="G3" s="5"/>
      <c r="H3" s="5"/>
      <c r="I3" s="5"/>
      <c r="J3" s="5"/>
    </row>
    <row r="4" spans="1:21" ht="14.1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21" ht="14.1" customHeight="1">
      <c r="A5" s="6" t="s">
        <v>55</v>
      </c>
    </row>
    <row r="6" spans="1:21" ht="14.1" customHeight="1">
      <c r="A6" s="6"/>
    </row>
    <row r="7" spans="1:21" ht="14.1" customHeight="1">
      <c r="A7" s="19" t="s">
        <v>24</v>
      </c>
    </row>
    <row r="8" spans="1:21" ht="9.9499999999999993" customHeight="1">
      <c r="A8" s="28"/>
      <c r="B8" s="7"/>
      <c r="C8" s="7"/>
      <c r="D8" s="7"/>
      <c r="E8" s="7"/>
      <c r="F8" s="7"/>
      <c r="G8" s="7"/>
      <c r="H8" s="7"/>
      <c r="I8" s="7"/>
      <c r="J8" s="7"/>
    </row>
    <row r="9" spans="1:21" ht="14.1" customHeight="1">
      <c r="A9" s="8"/>
      <c r="B9" s="29" t="s">
        <v>122</v>
      </c>
      <c r="C9" s="29" t="s">
        <v>1</v>
      </c>
      <c r="D9" s="29" t="s">
        <v>1</v>
      </c>
      <c r="E9" s="29" t="s">
        <v>1</v>
      </c>
      <c r="F9" s="8" t="s">
        <v>1</v>
      </c>
      <c r="G9" s="29" t="s">
        <v>123</v>
      </c>
      <c r="H9" s="29"/>
      <c r="I9" s="29"/>
      <c r="J9" s="29"/>
    </row>
    <row r="10" spans="1:21" s="27" customFormat="1" ht="14.1" customHeight="1">
      <c r="A10" s="35"/>
      <c r="B10" s="42" t="s">
        <v>47</v>
      </c>
      <c r="C10" s="20" t="s">
        <v>19</v>
      </c>
      <c r="D10" s="20" t="s">
        <v>54</v>
      </c>
      <c r="E10" s="20" t="s">
        <v>51</v>
      </c>
      <c r="F10" s="42"/>
      <c r="G10" s="42" t="s">
        <v>47</v>
      </c>
      <c r="H10" s="20" t="s">
        <v>19</v>
      </c>
      <c r="I10" s="20" t="s">
        <v>54</v>
      </c>
      <c r="J10" s="20" t="s">
        <v>51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1" customHeight="1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21" ht="14.1" customHeight="1">
      <c r="A12" s="26" t="s">
        <v>41</v>
      </c>
      <c r="B12" s="11" t="s">
        <v>1</v>
      </c>
      <c r="C12" s="23" t="s">
        <v>1</v>
      </c>
      <c r="D12" s="23" t="s">
        <v>1</v>
      </c>
      <c r="E12" s="23"/>
      <c r="F12" s="23"/>
      <c r="G12" s="11" t="s">
        <v>1</v>
      </c>
      <c r="H12" s="23" t="s">
        <v>1</v>
      </c>
      <c r="I12" s="23" t="s">
        <v>1</v>
      </c>
      <c r="J12" s="23"/>
    </row>
    <row r="13" spans="1:21" ht="14.1" customHeight="1">
      <c r="A13" s="10" t="s">
        <v>47</v>
      </c>
      <c r="B13" s="95">
        <v>129.4</v>
      </c>
      <c r="C13" s="95">
        <v>115.7</v>
      </c>
      <c r="D13" s="95">
        <v>5.5</v>
      </c>
      <c r="E13" s="95">
        <v>8.1999999999999993</v>
      </c>
      <c r="F13" s="95" t="s">
        <v>0</v>
      </c>
      <c r="G13" s="95">
        <v>129.6</v>
      </c>
      <c r="H13" s="95">
        <v>114.7</v>
      </c>
      <c r="I13" s="95">
        <v>6.9</v>
      </c>
      <c r="J13" s="95">
        <v>8</v>
      </c>
    </row>
    <row r="14" spans="1:21" ht="14.1" customHeight="1">
      <c r="A14" s="10" t="s">
        <v>17</v>
      </c>
      <c r="B14" s="95">
        <v>36.799999999999997</v>
      </c>
      <c r="C14" s="95">
        <v>35.700000000000003</v>
      </c>
      <c r="D14" s="95">
        <v>0</v>
      </c>
      <c r="E14" s="95">
        <v>1.1000000000000001</v>
      </c>
      <c r="F14" s="95" t="s">
        <v>0</v>
      </c>
      <c r="G14" s="95">
        <v>36.9</v>
      </c>
      <c r="H14" s="95">
        <v>35.299999999999997</v>
      </c>
      <c r="I14" s="95">
        <v>0</v>
      </c>
      <c r="J14" s="95">
        <v>1.6000000000000014</v>
      </c>
    </row>
    <row r="15" spans="1:21" ht="14.1" customHeight="1">
      <c r="A15" s="10" t="s">
        <v>18</v>
      </c>
      <c r="B15" s="95">
        <v>10.5</v>
      </c>
      <c r="C15" s="95">
        <v>10.3</v>
      </c>
      <c r="D15" s="95">
        <v>0.2</v>
      </c>
      <c r="E15" s="95">
        <v>0</v>
      </c>
      <c r="F15" s="95" t="s">
        <v>0</v>
      </c>
      <c r="G15" s="95">
        <v>10.7</v>
      </c>
      <c r="H15" s="95">
        <v>9</v>
      </c>
      <c r="I15" s="95">
        <v>0.5</v>
      </c>
      <c r="J15" s="95">
        <v>1.1999999999999993</v>
      </c>
    </row>
    <row r="16" spans="1:21" ht="14.1" customHeight="1">
      <c r="A16" s="10" t="s">
        <v>52</v>
      </c>
      <c r="B16" s="95">
        <v>29.9</v>
      </c>
      <c r="C16" s="95">
        <v>27.5</v>
      </c>
      <c r="D16" s="95">
        <v>1.2</v>
      </c>
      <c r="E16" s="95">
        <v>1.1000000000000001</v>
      </c>
      <c r="F16" s="95" t="s">
        <v>0</v>
      </c>
      <c r="G16" s="95">
        <v>30.1</v>
      </c>
      <c r="H16" s="95">
        <v>28.2</v>
      </c>
      <c r="I16" s="95">
        <v>1.1000000000000001</v>
      </c>
      <c r="J16" s="95">
        <v>0.80000000000000071</v>
      </c>
    </row>
    <row r="17" spans="1:10" ht="14.1" customHeight="1">
      <c r="A17" s="10" t="s">
        <v>53</v>
      </c>
      <c r="B17" s="95">
        <v>44.2</v>
      </c>
      <c r="C17" s="95">
        <v>37.1</v>
      </c>
      <c r="D17" s="95">
        <v>2.5</v>
      </c>
      <c r="E17" s="95">
        <v>4.5999999999999996</v>
      </c>
      <c r="F17" s="95" t="s">
        <v>0</v>
      </c>
      <c r="G17" s="95">
        <v>42.7</v>
      </c>
      <c r="H17" s="95">
        <v>36.4</v>
      </c>
      <c r="I17" s="95">
        <v>3.2</v>
      </c>
      <c r="J17" s="95">
        <v>3.1</v>
      </c>
    </row>
    <row r="18" spans="1:10" ht="14.1" customHeight="1">
      <c r="A18" s="18" t="s">
        <v>50</v>
      </c>
      <c r="B18" s="95">
        <v>22.2</v>
      </c>
      <c r="C18" s="95">
        <v>18.2</v>
      </c>
      <c r="D18" s="95">
        <v>1.1000000000000001</v>
      </c>
      <c r="E18" s="95">
        <v>2.9</v>
      </c>
      <c r="F18" s="95" t="s">
        <v>0</v>
      </c>
      <c r="G18" s="95">
        <v>21.2</v>
      </c>
      <c r="H18" s="95">
        <v>17.5</v>
      </c>
      <c r="I18" s="95">
        <v>1.4</v>
      </c>
      <c r="J18" s="95">
        <v>2.2999999999999998</v>
      </c>
    </row>
    <row r="19" spans="1:10" ht="14.1" customHeight="1">
      <c r="A19" s="18" t="s">
        <v>48</v>
      </c>
      <c r="B19" s="95">
        <v>17.8</v>
      </c>
      <c r="C19" s="95">
        <v>16.100000000000001</v>
      </c>
      <c r="D19" s="95">
        <v>0.8</v>
      </c>
      <c r="E19" s="95">
        <v>1</v>
      </c>
      <c r="F19" s="95" t="s">
        <v>0</v>
      </c>
      <c r="G19" s="95">
        <v>17.8</v>
      </c>
      <c r="H19" s="95">
        <v>16.7</v>
      </c>
      <c r="I19" s="95">
        <v>0.6</v>
      </c>
      <c r="J19" s="95">
        <v>0.5</v>
      </c>
    </row>
    <row r="20" spans="1:10" ht="14.1" customHeight="1">
      <c r="A20" s="18" t="s">
        <v>49</v>
      </c>
      <c r="B20" s="95">
        <v>4.2</v>
      </c>
      <c r="C20" s="95">
        <v>2.8</v>
      </c>
      <c r="D20" s="95">
        <v>0.7</v>
      </c>
      <c r="E20" s="95">
        <v>0.7</v>
      </c>
      <c r="F20" s="95" t="s">
        <v>0</v>
      </c>
      <c r="G20" s="95">
        <v>3.7</v>
      </c>
      <c r="H20" s="95">
        <v>2.2999999999999998</v>
      </c>
      <c r="I20" s="95">
        <v>1.2</v>
      </c>
      <c r="J20" s="95">
        <v>0.20000000000000018</v>
      </c>
    </row>
    <row r="21" spans="1:10" ht="39.950000000000003" customHeight="1">
      <c r="A21" s="25" t="s">
        <v>116</v>
      </c>
      <c r="B21" s="95">
        <v>3.1</v>
      </c>
      <c r="C21" s="95">
        <v>1.8</v>
      </c>
      <c r="D21" s="95">
        <v>1.1000000000000001</v>
      </c>
      <c r="E21" s="95">
        <v>0.2</v>
      </c>
      <c r="F21" s="95" t="s">
        <v>0</v>
      </c>
      <c r="G21" s="95">
        <v>3.9</v>
      </c>
      <c r="H21" s="95">
        <v>2</v>
      </c>
      <c r="I21" s="95">
        <v>1.3</v>
      </c>
      <c r="J21" s="95">
        <v>0.60000000000000009</v>
      </c>
    </row>
    <row r="22" spans="1:10" ht="30" customHeight="1">
      <c r="A22" s="25" t="s">
        <v>117</v>
      </c>
      <c r="B22" s="95">
        <v>3.2</v>
      </c>
      <c r="C22" s="95">
        <v>2.2000000000000002</v>
      </c>
      <c r="D22" s="95">
        <v>0.3</v>
      </c>
      <c r="E22" s="95">
        <v>0.5</v>
      </c>
      <c r="F22" s="95" t="s">
        <v>0</v>
      </c>
      <c r="G22" s="95">
        <v>4</v>
      </c>
      <c r="H22" s="95">
        <v>2.8</v>
      </c>
      <c r="I22" s="95">
        <v>0.6</v>
      </c>
      <c r="J22" s="95">
        <v>0.8</v>
      </c>
    </row>
    <row r="23" spans="1:10" ht="14.1" customHeight="1">
      <c r="A23" s="10" t="s">
        <v>118</v>
      </c>
      <c r="B23" s="95">
        <v>1.8</v>
      </c>
      <c r="C23" s="95">
        <v>1.1000000000000001</v>
      </c>
      <c r="D23" s="95">
        <v>0.1</v>
      </c>
      <c r="E23" s="95">
        <v>0.2</v>
      </c>
      <c r="F23" s="95" t="s">
        <v>0</v>
      </c>
      <c r="G23" s="95">
        <v>1.3</v>
      </c>
      <c r="H23" s="95">
        <v>1</v>
      </c>
      <c r="I23" s="95">
        <v>0.3</v>
      </c>
      <c r="J23" s="95" t="s">
        <v>128</v>
      </c>
    </row>
    <row r="24" spans="1:10" ht="14.1" customHeight="1">
      <c r="A24" s="12"/>
      <c r="B24" s="12"/>
      <c r="C24" s="12"/>
      <c r="D24" s="12"/>
      <c r="E24" s="12"/>
      <c r="F24" s="12"/>
      <c r="G24" s="12" t="s">
        <v>0</v>
      </c>
      <c r="H24" s="12"/>
      <c r="I24" s="12"/>
      <c r="J24" s="12"/>
    </row>
    <row r="25" spans="1:10" ht="14.1" customHeight="1">
      <c r="A25" s="14" t="s">
        <v>102</v>
      </c>
    </row>
    <row r="26" spans="1:10" ht="14.1" customHeight="1">
      <c r="A26" s="31" t="s">
        <v>131</v>
      </c>
    </row>
    <row r="28" spans="1:10" ht="14.1" customHeight="1">
      <c r="A28" s="31"/>
    </row>
  </sheetData>
  <hyperlinks>
    <hyperlink ref="M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9:G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H2" sqref="H2"/>
    </sheetView>
  </sheetViews>
  <sheetFormatPr baseColWidth="10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0.28515625" style="2" customWidth="1"/>
    <col min="9" max="16384" width="11.42578125" style="2"/>
  </cols>
  <sheetData>
    <row r="1" spans="1:10" ht="14.1" customHeight="1">
      <c r="A1" s="6" t="s">
        <v>60</v>
      </c>
    </row>
    <row r="2" spans="1:10" ht="14.1" customHeight="1">
      <c r="A2" s="6"/>
      <c r="H2" s="71" t="s">
        <v>88</v>
      </c>
    </row>
    <row r="3" spans="1:10" ht="14.1" customHeight="1">
      <c r="A3" s="19" t="s">
        <v>24</v>
      </c>
    </row>
    <row r="4" spans="1:10" ht="9.9499999999999993" customHeight="1">
      <c r="A4" s="28"/>
      <c r="B4" s="7"/>
      <c r="C4" s="7"/>
      <c r="D4" s="7"/>
      <c r="E4" s="7"/>
      <c r="F4" s="7"/>
    </row>
    <row r="5" spans="1:10" ht="14.1" customHeight="1">
      <c r="A5" s="20"/>
      <c r="B5" s="20">
        <v>2014</v>
      </c>
      <c r="C5" s="20">
        <v>2015</v>
      </c>
      <c r="D5" s="20">
        <v>2016</v>
      </c>
      <c r="E5" s="20">
        <v>2017</v>
      </c>
      <c r="F5" s="20">
        <v>2018</v>
      </c>
      <c r="H5" s="16"/>
    </row>
    <row r="6" spans="1:10" ht="14.1" customHeight="1">
      <c r="A6" s="26"/>
      <c r="B6" s="23"/>
      <c r="C6" s="23"/>
      <c r="D6" s="23"/>
      <c r="E6" s="23"/>
      <c r="F6" s="23"/>
      <c r="H6" s="30"/>
    </row>
    <row r="7" spans="1:10" ht="14.1" customHeight="1">
      <c r="A7" s="26" t="s">
        <v>47</v>
      </c>
      <c r="B7" s="95">
        <v>129</v>
      </c>
      <c r="C7" s="95">
        <v>129</v>
      </c>
      <c r="D7" s="89">
        <v>129.30000000000001</v>
      </c>
      <c r="E7" s="89">
        <v>129.4</v>
      </c>
      <c r="F7" s="89">
        <v>129.6</v>
      </c>
    </row>
    <row r="8" spans="1:10" ht="14.1" customHeight="1">
      <c r="A8" s="18" t="s">
        <v>57</v>
      </c>
      <c r="B8" s="89">
        <v>0.9</v>
      </c>
      <c r="C8" s="89">
        <v>1.1000000000000001</v>
      </c>
      <c r="D8" s="89">
        <v>0.4</v>
      </c>
      <c r="E8" s="95">
        <v>1</v>
      </c>
      <c r="F8" s="95">
        <v>1</v>
      </c>
      <c r="G8" s="33"/>
      <c r="I8" s="40"/>
    </row>
    <row r="9" spans="1:10" ht="14.1" customHeight="1">
      <c r="A9" s="18" t="s">
        <v>96</v>
      </c>
      <c r="B9" s="89">
        <v>110.5</v>
      </c>
      <c r="C9" s="89">
        <v>109</v>
      </c>
      <c r="D9" s="89">
        <v>108.3</v>
      </c>
      <c r="E9" s="89">
        <v>107.4</v>
      </c>
      <c r="F9" s="89">
        <v>107.9</v>
      </c>
      <c r="G9" s="33"/>
      <c r="H9" s="66"/>
      <c r="I9" s="40"/>
    </row>
    <row r="10" spans="1:10" ht="14.1" customHeight="1">
      <c r="A10" s="18" t="s">
        <v>56</v>
      </c>
      <c r="B10" s="89">
        <v>17.7</v>
      </c>
      <c r="C10" s="89">
        <v>18.899999999999999</v>
      </c>
      <c r="D10" s="89">
        <v>20.6</v>
      </c>
      <c r="E10" s="89">
        <v>21</v>
      </c>
      <c r="F10" s="89">
        <v>20.7</v>
      </c>
      <c r="G10" s="33"/>
      <c r="H10" s="66"/>
      <c r="I10" s="40"/>
      <c r="J10" s="40"/>
    </row>
    <row r="11" spans="1:10" ht="14.1" customHeight="1">
      <c r="A11" s="12"/>
      <c r="B11" s="12"/>
      <c r="C11" s="12"/>
      <c r="D11" s="12"/>
      <c r="E11" s="12"/>
      <c r="F11" s="12"/>
      <c r="G11" s="33"/>
      <c r="H11" s="66"/>
      <c r="I11" s="40"/>
    </row>
    <row r="12" spans="1:10" ht="14.1" customHeight="1">
      <c r="A12" s="14" t="s">
        <v>102</v>
      </c>
    </row>
    <row r="13" spans="1:10" ht="14.1" customHeight="1">
      <c r="A13" s="31"/>
    </row>
    <row r="17" spans="1:1" ht="14.1" customHeight="1">
      <c r="A17" s="92"/>
    </row>
    <row r="18" spans="1:1" ht="14.1" customHeight="1">
      <c r="A18" s="92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H2" sqref="H2"/>
    </sheetView>
  </sheetViews>
  <sheetFormatPr baseColWidth="10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42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71" t="s">
        <v>88</v>
      </c>
    </row>
    <row r="3" spans="1:13" ht="14.1" customHeight="1">
      <c r="A3" s="6" t="s">
        <v>59</v>
      </c>
      <c r="G3"/>
    </row>
    <row r="4" spans="1:13" ht="14.1" customHeight="1">
      <c r="G4"/>
    </row>
    <row r="5" spans="1:13" ht="14.1" customHeight="1">
      <c r="A5" s="19" t="s">
        <v>24</v>
      </c>
      <c r="G5"/>
    </row>
    <row r="6" spans="1:13" ht="9.75" customHeight="1">
      <c r="A6" s="28"/>
      <c r="B6" s="7"/>
      <c r="C6" s="7"/>
      <c r="D6" s="7"/>
      <c r="E6" s="7"/>
      <c r="F6" s="7"/>
      <c r="G6"/>
    </row>
    <row r="7" spans="1:13" customFormat="1" ht="14.1" customHeight="1">
      <c r="A7" s="20"/>
      <c r="B7" s="20">
        <v>2014</v>
      </c>
      <c r="C7" s="20">
        <v>2015</v>
      </c>
      <c r="D7" s="20">
        <v>2016</v>
      </c>
      <c r="E7" s="20">
        <v>2017</v>
      </c>
      <c r="F7" s="20">
        <v>2018</v>
      </c>
    </row>
    <row r="8" spans="1:13" customFormat="1" ht="14.1" customHeight="1">
      <c r="A8" s="26"/>
      <c r="B8" s="11"/>
      <c r="C8" s="23"/>
      <c r="D8" s="23"/>
      <c r="E8" s="23"/>
      <c r="F8" s="23"/>
    </row>
    <row r="9" spans="1:13" ht="14.1" customHeight="1">
      <c r="A9" s="26" t="s">
        <v>47</v>
      </c>
      <c r="B9" s="95">
        <v>129</v>
      </c>
      <c r="C9" s="95">
        <v>129</v>
      </c>
      <c r="D9" s="95">
        <v>129.30000000000001</v>
      </c>
      <c r="E9" s="95">
        <v>129.4</v>
      </c>
      <c r="F9" s="95">
        <v>129.6</v>
      </c>
      <c r="G9"/>
    </row>
    <row r="10" spans="1:13" ht="14.1" customHeight="1">
      <c r="A10" s="18" t="s">
        <v>20</v>
      </c>
      <c r="B10" s="95">
        <v>36.299999999999997</v>
      </c>
      <c r="C10" s="95">
        <v>36.6</v>
      </c>
      <c r="D10" s="95">
        <v>36.799999999999997</v>
      </c>
      <c r="E10" s="95">
        <v>36.799999999999997</v>
      </c>
      <c r="F10" s="95">
        <v>36.9</v>
      </c>
      <c r="G10" s="99"/>
      <c r="I10" s="39"/>
      <c r="J10" s="39"/>
      <c r="K10" s="39"/>
      <c r="L10" s="39"/>
      <c r="M10" s="39"/>
    </row>
    <row r="11" spans="1:13" ht="14.1" customHeight="1">
      <c r="A11" s="18" t="s">
        <v>21</v>
      </c>
      <c r="B11" s="95">
        <v>40.200000000000003</v>
      </c>
      <c r="C11" s="95">
        <v>40.200000000000003</v>
      </c>
      <c r="D11" s="95">
        <v>40.299999999999997</v>
      </c>
      <c r="E11" s="95">
        <v>40.299999999999997</v>
      </c>
      <c r="F11" s="95">
        <v>40.4</v>
      </c>
      <c r="G11" s="99"/>
      <c r="H11" s="66"/>
      <c r="I11" s="39"/>
      <c r="J11" s="39"/>
      <c r="K11" s="39"/>
      <c r="L11" s="39"/>
      <c r="M11" s="39"/>
    </row>
    <row r="12" spans="1:13" ht="14.1" customHeight="1">
      <c r="A12" s="18" t="s">
        <v>22</v>
      </c>
      <c r="B12" s="95">
        <v>25.9</v>
      </c>
      <c r="C12" s="95">
        <v>25.9</v>
      </c>
      <c r="D12" s="95">
        <v>26</v>
      </c>
      <c r="E12" s="95">
        <v>26</v>
      </c>
      <c r="F12" s="95">
        <v>26.1</v>
      </c>
      <c r="G12" s="99"/>
      <c r="H12" s="66"/>
      <c r="I12" s="40"/>
      <c r="J12" s="40"/>
      <c r="K12" s="40"/>
      <c r="L12" s="40"/>
      <c r="M12" s="40"/>
    </row>
    <row r="13" spans="1:13" ht="14.1" customHeight="1">
      <c r="A13" s="18" t="s">
        <v>119</v>
      </c>
      <c r="B13" s="95">
        <v>20.5</v>
      </c>
      <c r="C13" s="95">
        <v>20.399999999999999</v>
      </c>
      <c r="D13" s="95">
        <v>20.399999999999999</v>
      </c>
      <c r="E13" s="95">
        <v>20.399999999999999</v>
      </c>
      <c r="F13" s="95">
        <v>20.3</v>
      </c>
      <c r="G13" s="99"/>
      <c r="H13" s="66"/>
      <c r="I13" s="39"/>
      <c r="J13" s="39"/>
      <c r="K13" s="39"/>
      <c r="L13" s="39"/>
      <c r="M13" s="39"/>
    </row>
    <row r="14" spans="1:13" ht="14.1" customHeight="1">
      <c r="A14" s="18" t="s">
        <v>126</v>
      </c>
      <c r="B14" s="95">
        <v>4.8</v>
      </c>
      <c r="C14" s="95">
        <v>3.8</v>
      </c>
      <c r="D14" s="95">
        <v>4.3</v>
      </c>
      <c r="E14" s="95">
        <v>4.9000000000000004</v>
      </c>
      <c r="F14" s="95">
        <v>4.3</v>
      </c>
      <c r="G14" s="99"/>
      <c r="H14" s="66"/>
      <c r="I14" s="39"/>
      <c r="J14" s="39"/>
      <c r="K14" s="39"/>
      <c r="L14" s="39"/>
      <c r="M14" s="39"/>
    </row>
    <row r="15" spans="1:13" ht="14.1" customHeight="1">
      <c r="A15" s="18" t="s">
        <v>125</v>
      </c>
      <c r="B15" s="95">
        <v>1.3</v>
      </c>
      <c r="C15" s="95">
        <v>2.1</v>
      </c>
      <c r="D15" s="95">
        <v>1.5</v>
      </c>
      <c r="E15" s="95">
        <v>0.9</v>
      </c>
      <c r="F15" s="95">
        <v>1.5960000000000001</v>
      </c>
      <c r="G15" s="99"/>
      <c r="H15" s="66"/>
      <c r="I15" s="39"/>
      <c r="J15" s="39"/>
      <c r="K15" s="39"/>
      <c r="L15" s="39"/>
      <c r="M15" s="39"/>
    </row>
    <row r="16" spans="1:13" ht="14.1" customHeight="1">
      <c r="A16" s="12"/>
      <c r="B16" s="93"/>
      <c r="C16" s="93"/>
      <c r="D16" s="93"/>
      <c r="E16" s="93"/>
      <c r="F16" s="94"/>
      <c r="G16" s="100"/>
      <c r="H16" s="66"/>
      <c r="I16" s="39"/>
      <c r="J16" s="39"/>
      <c r="K16" s="39"/>
      <c r="L16" s="39"/>
      <c r="M16" s="39"/>
    </row>
    <row r="17" spans="1:9" ht="14.1" customHeight="1">
      <c r="A17" s="14" t="s">
        <v>102</v>
      </c>
      <c r="G17"/>
    </row>
    <row r="18" spans="1:9" ht="14.1" customHeight="1">
      <c r="A18" s="31"/>
      <c r="G18"/>
    </row>
    <row r="19" spans="1:9" ht="14.1" customHeight="1">
      <c r="A19" s="31"/>
      <c r="G19"/>
    </row>
    <row r="20" spans="1:9" ht="14.1" customHeight="1">
      <c r="A20" s="31"/>
      <c r="G20"/>
    </row>
    <row r="21" spans="1:9" ht="14.1" customHeight="1">
      <c r="A21" s="31"/>
      <c r="G21"/>
    </row>
    <row r="22" spans="1:9" ht="14.1" customHeight="1">
      <c r="A22" s="31"/>
      <c r="G22"/>
    </row>
    <row r="23" spans="1:9" ht="14.1" customHeight="1">
      <c r="A23" s="31"/>
      <c r="G23"/>
    </row>
    <row r="24" spans="1:9" ht="14.1" customHeight="1">
      <c r="A24" s="104" t="s">
        <v>124</v>
      </c>
      <c r="B24" s="104"/>
      <c r="C24" s="104"/>
      <c r="D24" s="104"/>
      <c r="E24" s="104"/>
      <c r="F24" s="104"/>
      <c r="G24"/>
    </row>
    <row r="25" spans="1:9" ht="14.1" customHeight="1">
      <c r="A25" s="105" t="s">
        <v>97</v>
      </c>
      <c r="B25" s="105"/>
      <c r="C25" s="105"/>
      <c r="D25" s="105"/>
      <c r="E25" s="105"/>
      <c r="F25" s="105"/>
      <c r="G25" s="58"/>
    </row>
    <row r="26" spans="1:9" ht="14.1" customHeight="1">
      <c r="A26" s="31"/>
      <c r="G26"/>
    </row>
    <row r="27" spans="1:9" ht="14.1" customHeight="1">
      <c r="A27" s="31"/>
      <c r="G27"/>
    </row>
    <row r="28" spans="1:9" ht="14.1" customHeight="1">
      <c r="A28" s="31"/>
      <c r="G28"/>
      <c r="H28" s="84" t="s">
        <v>58</v>
      </c>
      <c r="I28" s="85">
        <v>2018</v>
      </c>
    </row>
    <row r="29" spans="1:9" ht="14.1" customHeight="1">
      <c r="A29"/>
      <c r="B29"/>
      <c r="C29"/>
      <c r="D29"/>
      <c r="E29"/>
      <c r="F29"/>
      <c r="G29"/>
      <c r="H29" s="86"/>
      <c r="I29" s="87" t="s">
        <v>41</v>
      </c>
    </row>
    <row r="30" spans="1:9" ht="14.1" customHeight="1">
      <c r="A30"/>
      <c r="B30"/>
      <c r="C30"/>
      <c r="D30"/>
      <c r="E30"/>
      <c r="F30"/>
      <c r="G30"/>
      <c r="H30" s="72" t="s">
        <v>20</v>
      </c>
      <c r="I30" s="73">
        <v>36.9</v>
      </c>
    </row>
    <row r="31" spans="1:9" ht="14.1" customHeight="1">
      <c r="A31"/>
      <c r="B31"/>
      <c r="C31"/>
      <c r="D31"/>
      <c r="E31"/>
      <c r="F31"/>
      <c r="G31"/>
      <c r="H31" s="72" t="s">
        <v>21</v>
      </c>
      <c r="I31" s="73">
        <v>40.4</v>
      </c>
    </row>
    <row r="32" spans="1:9" ht="14.1" customHeight="1">
      <c r="A32" s="31"/>
      <c r="G32"/>
      <c r="H32" s="72" t="s">
        <v>22</v>
      </c>
      <c r="I32" s="73">
        <v>26.1</v>
      </c>
    </row>
    <row r="33" spans="1:9" ht="14.1" customHeight="1">
      <c r="A33" s="31"/>
      <c r="G33"/>
      <c r="H33" s="72" t="s">
        <v>23</v>
      </c>
      <c r="I33" s="101">
        <f>F13+F14+F15</f>
        <v>26.196000000000002</v>
      </c>
    </row>
    <row r="34" spans="1:9" ht="14.1" customHeight="1">
      <c r="A34" s="31"/>
      <c r="H34" s="74"/>
      <c r="I34" s="75"/>
    </row>
    <row r="37" spans="1:9" ht="14.1" customHeight="1">
      <c r="A37" s="31"/>
      <c r="H37" s="38"/>
      <c r="I37" s="38"/>
    </row>
  </sheetData>
  <mergeCells count="2">
    <mergeCell ref="A24:F24"/>
    <mergeCell ref="A25:F25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H2" sqref="H2"/>
    </sheetView>
  </sheetViews>
  <sheetFormatPr baseColWidth="10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2.5703125" style="2" customWidth="1"/>
    <col min="9" max="16384" width="11.42578125" style="2"/>
  </cols>
  <sheetData>
    <row r="1" spans="1:11" ht="14.1" customHeight="1" thickBot="1">
      <c r="A1" s="3" t="s">
        <v>42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H2" s="71" t="s">
        <v>88</v>
      </c>
    </row>
    <row r="3" spans="1:11" ht="14.1" customHeight="1">
      <c r="A3" s="6" t="s">
        <v>61</v>
      </c>
    </row>
    <row r="4" spans="1:11" ht="14.1" customHeight="1">
      <c r="A4" s="6"/>
    </row>
    <row r="5" spans="1:11" ht="14.1" customHeight="1">
      <c r="A5" s="19" t="s">
        <v>24</v>
      </c>
    </row>
    <row r="6" spans="1:11" ht="9.9499999999999993" customHeight="1">
      <c r="A6" s="28"/>
      <c r="B6" s="7"/>
      <c r="C6" s="7"/>
      <c r="D6" s="7"/>
      <c r="E6" s="7"/>
      <c r="F6" s="7"/>
    </row>
    <row r="7" spans="1:11" customFormat="1" ht="14.1" customHeight="1">
      <c r="A7" s="20"/>
      <c r="B7" s="20">
        <v>2014</v>
      </c>
      <c r="C7" s="20">
        <v>2015</v>
      </c>
      <c r="D7" s="20">
        <v>2016</v>
      </c>
      <c r="E7" s="20">
        <v>2017</v>
      </c>
      <c r="F7" s="20">
        <v>2018</v>
      </c>
    </row>
    <row r="8" spans="1:11" customFormat="1" ht="14.1" customHeight="1">
      <c r="A8" s="26"/>
      <c r="B8" s="11"/>
      <c r="C8" s="23"/>
      <c r="D8" s="23"/>
      <c r="E8" s="23"/>
      <c r="F8" s="23"/>
    </row>
    <row r="9" spans="1:11" ht="14.1" customHeight="1">
      <c r="A9" s="26" t="s">
        <v>47</v>
      </c>
      <c r="B9" s="95">
        <v>129</v>
      </c>
      <c r="C9" s="95">
        <v>129</v>
      </c>
      <c r="D9" s="89">
        <v>129.30000000000001</v>
      </c>
      <c r="E9" s="89">
        <v>129.4</v>
      </c>
      <c r="F9" s="89">
        <v>129.6</v>
      </c>
    </row>
    <row r="10" spans="1:11" ht="14.1" customHeight="1">
      <c r="A10" s="18" t="s">
        <v>25</v>
      </c>
      <c r="B10" s="89">
        <v>64.8</v>
      </c>
      <c r="C10" s="89">
        <v>67.900000000000006</v>
      </c>
      <c r="D10" s="89">
        <v>67</v>
      </c>
      <c r="E10" s="89">
        <v>70</v>
      </c>
      <c r="F10" s="89">
        <v>68.900000000000006</v>
      </c>
    </row>
    <row r="11" spans="1:11" ht="14.1" customHeight="1">
      <c r="A11" s="18" t="s">
        <v>26</v>
      </c>
      <c r="B11" s="89">
        <v>38.299999999999997</v>
      </c>
      <c r="C11" s="89">
        <v>36.200000000000003</v>
      </c>
      <c r="D11" s="89">
        <v>40.4</v>
      </c>
      <c r="E11" s="89">
        <v>35.6</v>
      </c>
      <c r="F11" s="89">
        <v>36.5</v>
      </c>
      <c r="H11" s="83"/>
    </row>
    <row r="12" spans="1:11" ht="14.1" customHeight="1">
      <c r="A12" s="18" t="s">
        <v>100</v>
      </c>
      <c r="B12" s="89">
        <v>18.3</v>
      </c>
      <c r="C12" s="89">
        <v>17.899999999999999</v>
      </c>
      <c r="D12" s="89">
        <v>16.899999999999999</v>
      </c>
      <c r="E12" s="89">
        <v>17.7</v>
      </c>
      <c r="F12" s="89">
        <v>17.8</v>
      </c>
      <c r="H12" s="83"/>
    </row>
    <row r="13" spans="1:11" ht="14.1" customHeight="1">
      <c r="A13" s="18" t="s">
        <v>101</v>
      </c>
      <c r="B13" s="89">
        <v>7.6</v>
      </c>
      <c r="C13" s="95">
        <v>7</v>
      </c>
      <c r="D13" s="95">
        <v>5</v>
      </c>
      <c r="E13" s="89">
        <v>6.2</v>
      </c>
      <c r="F13" s="89">
        <v>6.4</v>
      </c>
      <c r="H13" s="83"/>
    </row>
    <row r="14" spans="1:11" ht="14.1" customHeight="1">
      <c r="A14" s="12"/>
      <c r="B14" s="12" t="s">
        <v>0</v>
      </c>
      <c r="C14" s="12"/>
      <c r="D14" s="12"/>
      <c r="E14" s="12"/>
      <c r="F14" s="12"/>
      <c r="H14" s="83"/>
    </row>
    <row r="15" spans="1:11" ht="14.1" customHeight="1">
      <c r="A15" s="14" t="s">
        <v>102</v>
      </c>
    </row>
    <row r="16" spans="1:11" ht="14.1" customHeight="1">
      <c r="A16" s="31"/>
      <c r="G16"/>
      <c r="H16"/>
      <c r="I16"/>
      <c r="J16"/>
      <c r="K16"/>
    </row>
    <row r="17" spans="1:11" ht="14.1" customHeight="1">
      <c r="G17"/>
      <c r="H17"/>
      <c r="I17"/>
      <c r="J17"/>
      <c r="K17"/>
    </row>
    <row r="18" spans="1:11" ht="14.1" customHeight="1">
      <c r="A18" s="31"/>
    </row>
    <row r="19" spans="1:11" ht="14.1" customHeight="1">
      <c r="A19" s="31"/>
    </row>
    <row r="23" spans="1:11" ht="14.1" customHeight="1">
      <c r="A23" s="6" t="s">
        <v>73</v>
      </c>
    </row>
    <row r="24" spans="1:11" ht="14.1" customHeight="1">
      <c r="A24" s="6"/>
    </row>
    <row r="25" spans="1:11" ht="14.1" customHeight="1">
      <c r="A25" s="19" t="s">
        <v>24</v>
      </c>
    </row>
    <row r="26" spans="1:11" ht="14.1" customHeight="1">
      <c r="A26" s="28"/>
      <c r="B26" s="7"/>
      <c r="C26" s="7"/>
      <c r="D26" s="7"/>
      <c r="E26" s="7"/>
      <c r="F26" s="7"/>
    </row>
    <row r="27" spans="1:11" ht="15" customHeight="1">
      <c r="A27" s="20"/>
      <c r="B27" s="20">
        <v>2014</v>
      </c>
      <c r="C27" s="20">
        <v>2015</v>
      </c>
      <c r="D27" s="20">
        <v>2016</v>
      </c>
      <c r="E27" s="20">
        <v>2017</v>
      </c>
      <c r="F27" s="20">
        <v>2018</v>
      </c>
    </row>
    <row r="28" spans="1:11" ht="14.1" customHeight="1">
      <c r="A28" s="26"/>
      <c r="B28" s="11"/>
      <c r="C28" s="23"/>
      <c r="D28" s="23"/>
      <c r="E28" s="23"/>
      <c r="F28" s="23"/>
    </row>
    <row r="29" spans="1:11" ht="14.1" customHeight="1">
      <c r="A29" s="26" t="s">
        <v>47</v>
      </c>
      <c r="B29" s="95">
        <v>129</v>
      </c>
      <c r="C29" s="95">
        <v>129</v>
      </c>
      <c r="D29" s="95">
        <v>129.30000000000001</v>
      </c>
      <c r="E29" s="95">
        <v>129.4</v>
      </c>
      <c r="F29" s="95">
        <v>129.6</v>
      </c>
    </row>
    <row r="30" spans="1:11" ht="14.1" customHeight="1">
      <c r="A30" s="18" t="s">
        <v>29</v>
      </c>
      <c r="B30" s="95">
        <v>7.7</v>
      </c>
      <c r="C30" s="95">
        <v>10</v>
      </c>
      <c r="D30" s="95">
        <v>9.6</v>
      </c>
      <c r="E30" s="95">
        <v>9.5</v>
      </c>
      <c r="F30" s="95">
        <v>7.6</v>
      </c>
    </row>
    <row r="31" spans="1:11" ht="14.1" customHeight="1">
      <c r="A31" s="18" t="s">
        <v>30</v>
      </c>
      <c r="B31" s="95">
        <v>14.9</v>
      </c>
      <c r="C31" s="95">
        <v>15</v>
      </c>
      <c r="D31" s="95">
        <v>18</v>
      </c>
      <c r="E31" s="95">
        <v>18.899999999999999</v>
      </c>
      <c r="F31" s="95">
        <v>19.100000000000001</v>
      </c>
    </row>
    <row r="32" spans="1:11" ht="14.1" customHeight="1">
      <c r="A32" s="18" t="s">
        <v>120</v>
      </c>
      <c r="B32" s="95">
        <v>3.5</v>
      </c>
      <c r="C32" s="95">
        <v>3.7</v>
      </c>
      <c r="D32" s="95">
        <v>4.5999999999999996</v>
      </c>
      <c r="E32" s="95">
        <v>3.2</v>
      </c>
      <c r="F32" s="95">
        <v>2.7</v>
      </c>
    </row>
    <row r="33" spans="1:6" ht="14.1" customHeight="1">
      <c r="A33" s="18" t="s">
        <v>121</v>
      </c>
      <c r="B33" s="95">
        <v>27.9</v>
      </c>
      <c r="C33" s="95">
        <v>28.8</v>
      </c>
      <c r="D33" s="95">
        <v>27</v>
      </c>
      <c r="E33" s="95">
        <v>23.3</v>
      </c>
      <c r="F33" s="95">
        <v>28.5</v>
      </c>
    </row>
    <row r="34" spans="1:6" ht="14.1" customHeight="1">
      <c r="A34" s="18" t="s">
        <v>27</v>
      </c>
      <c r="B34" s="95">
        <v>74.599999999999994</v>
      </c>
      <c r="C34" s="95">
        <v>71.099999999999994</v>
      </c>
      <c r="D34" s="95">
        <v>69.900000000000006</v>
      </c>
      <c r="E34" s="95">
        <v>74</v>
      </c>
      <c r="F34" s="95">
        <v>71</v>
      </c>
    </row>
    <row r="35" spans="1:6" ht="14.1" customHeight="1">
      <c r="A35" s="18" t="s">
        <v>28</v>
      </c>
      <c r="B35" s="95">
        <v>0.4</v>
      </c>
      <c r="C35" s="95">
        <v>0.5</v>
      </c>
      <c r="D35" s="95">
        <v>0.2</v>
      </c>
      <c r="E35" s="96">
        <v>0.5</v>
      </c>
      <c r="F35" s="95">
        <v>0.6</v>
      </c>
    </row>
    <row r="36" spans="1:6" ht="14.1" customHeight="1">
      <c r="A36" s="12"/>
      <c r="B36" s="12" t="s">
        <v>0</v>
      </c>
      <c r="C36" s="12"/>
      <c r="D36" s="12"/>
      <c r="E36" s="12"/>
      <c r="F36" s="12"/>
    </row>
    <row r="37" spans="1:6" ht="14.1" customHeight="1">
      <c r="A37" s="14" t="s">
        <v>102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J68"/>
  <sheetViews>
    <sheetView zoomScaleNormal="100" workbookViewId="0">
      <selection activeCell="H2" sqref="H2"/>
    </sheetView>
  </sheetViews>
  <sheetFormatPr baseColWidth="10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1.28515625" style="2" customWidth="1"/>
    <col min="9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71" t="s">
        <v>88</v>
      </c>
    </row>
    <row r="3" spans="1:9" ht="14.1" customHeight="1">
      <c r="A3" s="6" t="s">
        <v>39</v>
      </c>
      <c r="B3" s="5"/>
      <c r="C3" s="5"/>
      <c r="D3" s="5"/>
      <c r="E3" s="5"/>
      <c r="F3" s="5"/>
    </row>
    <row r="4" spans="1:9" ht="14.1" customHeight="1">
      <c r="A4" s="5"/>
      <c r="B4" s="5"/>
      <c r="C4" s="5"/>
      <c r="D4" s="5"/>
      <c r="E4" s="5"/>
      <c r="F4" s="5"/>
    </row>
    <row r="5" spans="1:9" ht="14.1" customHeight="1">
      <c r="A5" s="6" t="s">
        <v>33</v>
      </c>
    </row>
    <row r="6" spans="1:9" ht="14.1" customHeight="1">
      <c r="A6" s="6" t="s">
        <v>67</v>
      </c>
    </row>
    <row r="7" spans="1:9" ht="14.1" customHeight="1">
      <c r="A7" s="6"/>
    </row>
    <row r="8" spans="1:9" ht="14.1" customHeight="1">
      <c r="A8" s="19" t="s">
        <v>8</v>
      </c>
    </row>
    <row r="9" spans="1:9" ht="9.9499999999999993" customHeight="1">
      <c r="A9" s="28"/>
      <c r="B9" s="7"/>
      <c r="C9" s="7"/>
      <c r="D9" s="7"/>
      <c r="E9" s="7"/>
      <c r="F9" s="7"/>
    </row>
    <row r="10" spans="1:9" ht="14.1" customHeight="1">
      <c r="A10" s="9"/>
      <c r="B10" s="9">
        <v>2014</v>
      </c>
      <c r="C10" s="9">
        <v>2015</v>
      </c>
      <c r="D10" s="9">
        <v>2016</v>
      </c>
      <c r="E10" s="9">
        <v>2017</v>
      </c>
      <c r="F10" s="9">
        <v>2018</v>
      </c>
      <c r="H10" s="16"/>
      <c r="I10" s="32"/>
    </row>
    <row r="11" spans="1:9" ht="14.1" customHeight="1">
      <c r="A11" s="26"/>
      <c r="B11" s="23"/>
      <c r="C11" s="23"/>
      <c r="D11" s="23"/>
      <c r="E11" s="23"/>
      <c r="F11" s="23"/>
      <c r="H11" s="30"/>
      <c r="I11" s="57"/>
    </row>
    <row r="12" spans="1:9" ht="14.1" customHeight="1">
      <c r="A12" s="26" t="s">
        <v>62</v>
      </c>
      <c r="B12" s="39">
        <v>3408074.1</v>
      </c>
      <c r="C12" s="39">
        <v>3389454.1</v>
      </c>
      <c r="D12" s="39">
        <v>3484995.5</v>
      </c>
      <c r="E12" s="39">
        <v>3646767.7</v>
      </c>
      <c r="F12" s="39">
        <v>3665950</v>
      </c>
      <c r="I12" s="57"/>
    </row>
    <row r="13" spans="1:9" ht="14.1" customHeight="1">
      <c r="A13" s="10" t="s">
        <v>15</v>
      </c>
      <c r="B13" s="39">
        <v>2466986.7999999998</v>
      </c>
      <c r="C13" s="39">
        <v>2400562.7999999998</v>
      </c>
      <c r="D13" s="39">
        <v>2551476.7999999998</v>
      </c>
      <c r="E13" s="39">
        <v>2694097.2</v>
      </c>
      <c r="F13" s="39">
        <v>2529793</v>
      </c>
      <c r="I13" s="57"/>
    </row>
    <row r="14" spans="1:9" ht="14.1" customHeight="1">
      <c r="A14" s="10" t="s">
        <v>16</v>
      </c>
      <c r="B14" s="39">
        <v>941087.3</v>
      </c>
      <c r="C14" s="39">
        <v>988891.2</v>
      </c>
      <c r="D14" s="39">
        <v>933518.7</v>
      </c>
      <c r="E14" s="39">
        <v>952670.4</v>
      </c>
      <c r="F14" s="39">
        <v>1136157</v>
      </c>
      <c r="I14" s="57"/>
    </row>
    <row r="15" spans="1:9" ht="6.95" customHeight="1">
      <c r="A15" s="10"/>
      <c r="B15" s="39" t="s">
        <v>0</v>
      </c>
      <c r="C15" s="39" t="s">
        <v>0</v>
      </c>
      <c r="D15" s="39" t="s">
        <v>0</v>
      </c>
      <c r="E15" s="39" t="s">
        <v>0</v>
      </c>
      <c r="F15" s="39" t="s">
        <v>0</v>
      </c>
      <c r="I15" s="57"/>
    </row>
    <row r="16" spans="1:9" ht="14.1" customHeight="1">
      <c r="A16" s="26" t="s">
        <v>64</v>
      </c>
      <c r="B16" s="39">
        <v>100</v>
      </c>
      <c r="C16" s="39">
        <v>100</v>
      </c>
      <c r="D16" s="39">
        <v>100</v>
      </c>
      <c r="E16" s="39">
        <v>100</v>
      </c>
      <c r="F16" s="39">
        <v>100</v>
      </c>
      <c r="I16" s="57"/>
    </row>
    <row r="17" spans="1:10" ht="14.1" customHeight="1">
      <c r="A17" s="10" t="s">
        <v>15</v>
      </c>
      <c r="B17" s="39">
        <v>72.39</v>
      </c>
      <c r="C17" s="39">
        <v>70.819999999999993</v>
      </c>
      <c r="D17" s="39">
        <v>73.209999999999994</v>
      </c>
      <c r="E17" s="39">
        <v>73.88</v>
      </c>
      <c r="F17" s="39">
        <v>69.010000000000005</v>
      </c>
      <c r="I17" s="57"/>
    </row>
    <row r="18" spans="1:10" ht="14.1" customHeight="1">
      <c r="A18" s="10" t="s">
        <v>16</v>
      </c>
      <c r="B18" s="39">
        <v>27.61</v>
      </c>
      <c r="C18" s="39">
        <v>29.18</v>
      </c>
      <c r="D18" s="39">
        <v>26.79</v>
      </c>
      <c r="E18" s="39">
        <v>26.12</v>
      </c>
      <c r="F18" s="39">
        <v>30.99</v>
      </c>
      <c r="I18" s="81"/>
    </row>
    <row r="19" spans="1:10" ht="6.95" customHeight="1">
      <c r="A19" s="10"/>
      <c r="B19" s="39" t="s">
        <v>0</v>
      </c>
      <c r="C19" s="39" t="s">
        <v>0</v>
      </c>
      <c r="D19" s="39" t="s">
        <v>0</v>
      </c>
      <c r="E19" s="39" t="s">
        <v>0</v>
      </c>
      <c r="F19" s="39" t="s">
        <v>0</v>
      </c>
      <c r="I19" s="81"/>
    </row>
    <row r="20" spans="1:10" ht="14.1" customHeight="1">
      <c r="A20" s="26" t="s">
        <v>63</v>
      </c>
      <c r="B20" s="39">
        <v>26398.49</v>
      </c>
      <c r="C20" s="39">
        <v>26206.27</v>
      </c>
      <c r="D20" s="39">
        <v>26880.18</v>
      </c>
      <c r="E20" s="39">
        <v>28081.27</v>
      </c>
      <c r="F20" s="39">
        <v>28054.959999999999</v>
      </c>
      <c r="I20" s="81"/>
    </row>
    <row r="21" spans="1:10" ht="14.1" customHeight="1">
      <c r="A21" s="10" t="s">
        <v>15</v>
      </c>
      <c r="B21" s="39">
        <v>28503.8</v>
      </c>
      <c r="C21" s="39">
        <v>27942.93</v>
      </c>
      <c r="D21" s="39">
        <v>29646.04</v>
      </c>
      <c r="E21" s="39">
        <v>31619.19</v>
      </c>
      <c r="F21" s="39">
        <v>29408.14</v>
      </c>
      <c r="I21" s="32"/>
    </row>
    <row r="22" spans="1:10" ht="14.1" customHeight="1">
      <c r="A22" s="10" t="s">
        <v>16</v>
      </c>
      <c r="B22" s="39">
        <v>22116.33</v>
      </c>
      <c r="C22" s="39">
        <v>22770.82</v>
      </c>
      <c r="D22" s="39">
        <v>21418.560000000001</v>
      </c>
      <c r="E22" s="39">
        <v>21331.51</v>
      </c>
      <c r="F22" s="39">
        <v>25447.7</v>
      </c>
      <c r="I22" s="32"/>
    </row>
    <row r="23" spans="1:10" ht="6.95" customHeight="1">
      <c r="A23" s="10"/>
      <c r="B23" s="39" t="s">
        <v>0</v>
      </c>
      <c r="C23" s="39" t="s">
        <v>0</v>
      </c>
      <c r="D23" s="39" t="s">
        <v>0</v>
      </c>
      <c r="E23" s="39" t="s">
        <v>0</v>
      </c>
      <c r="F23" s="39" t="s">
        <v>0</v>
      </c>
      <c r="I23" s="32"/>
    </row>
    <row r="24" spans="1:10" ht="14.1" customHeight="1">
      <c r="A24" s="26" t="s">
        <v>65</v>
      </c>
      <c r="B24" s="39">
        <v>11008.76</v>
      </c>
      <c r="C24" s="39">
        <v>10964.54</v>
      </c>
      <c r="D24" s="39">
        <v>11305.18</v>
      </c>
      <c r="E24" s="39">
        <v>11837.97</v>
      </c>
      <c r="F24" s="39">
        <v>11850.74</v>
      </c>
      <c r="I24" s="32"/>
    </row>
    <row r="25" spans="1:10" ht="14.1" customHeight="1">
      <c r="A25" s="10" t="s">
        <v>15</v>
      </c>
      <c r="B25" s="39">
        <v>10693.87</v>
      </c>
      <c r="C25" s="39">
        <v>10524.52</v>
      </c>
      <c r="D25" s="39">
        <v>11124.54</v>
      </c>
      <c r="E25" s="39">
        <v>11732.17</v>
      </c>
      <c r="F25" s="39">
        <v>11046.68</v>
      </c>
      <c r="I25" s="32"/>
      <c r="J25" s="40"/>
    </row>
    <row r="26" spans="1:10" ht="14.1" customHeight="1">
      <c r="A26" s="10" t="s">
        <v>16</v>
      </c>
      <c r="B26" s="39">
        <v>11929.59</v>
      </c>
      <c r="C26" s="39">
        <v>12203.05</v>
      </c>
      <c r="D26" s="39">
        <v>11830.2</v>
      </c>
      <c r="E26" s="39">
        <v>12147.76</v>
      </c>
      <c r="F26" s="39">
        <v>14142.88</v>
      </c>
      <c r="I26" s="32"/>
    </row>
    <row r="27" spans="1:10" ht="6.95" customHeight="1">
      <c r="B27" s="39" t="s">
        <v>0</v>
      </c>
      <c r="C27" s="39" t="s">
        <v>0</v>
      </c>
      <c r="D27" s="39" t="s">
        <v>0</v>
      </c>
      <c r="E27" s="39" t="s">
        <v>0</v>
      </c>
      <c r="F27" s="39" t="s">
        <v>0</v>
      </c>
      <c r="I27" s="32"/>
    </row>
    <row r="28" spans="1:10" ht="27.95" customHeight="1">
      <c r="A28" s="64" t="s">
        <v>130</v>
      </c>
      <c r="B28" s="39">
        <v>16141.7</v>
      </c>
      <c r="C28" s="39">
        <v>16071.08</v>
      </c>
      <c r="D28" s="39">
        <v>16544.740000000002</v>
      </c>
      <c r="E28" s="39">
        <v>17303.080000000002</v>
      </c>
      <c r="F28" s="39">
        <v>17319.150000000001</v>
      </c>
      <c r="I28" s="32"/>
    </row>
    <row r="29" spans="1:10" ht="14.1" customHeight="1">
      <c r="A29" s="10" t="s">
        <v>15</v>
      </c>
      <c r="B29" s="39">
        <v>16387.2</v>
      </c>
      <c r="C29" s="39">
        <v>16128.12</v>
      </c>
      <c r="D29" s="39">
        <v>17074.060000000001</v>
      </c>
      <c r="E29" s="39">
        <v>18048.88</v>
      </c>
      <c r="F29" s="39">
        <v>16950.88</v>
      </c>
      <c r="I29" s="32"/>
    </row>
    <row r="30" spans="1:10" ht="14.1" customHeight="1">
      <c r="A30" s="10" t="s">
        <v>16</v>
      </c>
      <c r="B30" s="39">
        <v>15531.75</v>
      </c>
      <c r="C30" s="39">
        <v>15934.28</v>
      </c>
      <c r="D30" s="39">
        <v>15252.36</v>
      </c>
      <c r="E30" s="39">
        <v>15492.7</v>
      </c>
      <c r="F30" s="39">
        <v>18199.54</v>
      </c>
      <c r="I30" s="32"/>
    </row>
    <row r="31" spans="1:10" ht="6.95" customHeight="1">
      <c r="B31" s="39" t="s">
        <v>0</v>
      </c>
      <c r="C31" s="39" t="s">
        <v>0</v>
      </c>
      <c r="D31" s="39" t="s">
        <v>0</v>
      </c>
      <c r="E31" s="39" t="s">
        <v>0</v>
      </c>
      <c r="F31" s="39" t="s">
        <v>0</v>
      </c>
      <c r="I31" s="32"/>
    </row>
    <row r="32" spans="1:10" ht="27.95" customHeight="1">
      <c r="A32" s="64" t="s">
        <v>66</v>
      </c>
      <c r="B32" s="39">
        <v>100</v>
      </c>
      <c r="C32" s="39">
        <v>100</v>
      </c>
      <c r="D32" s="39">
        <v>100</v>
      </c>
      <c r="E32" s="39">
        <v>100</v>
      </c>
      <c r="F32" s="39">
        <v>100</v>
      </c>
      <c r="I32" s="32"/>
    </row>
    <row r="33" spans="1:9" ht="14.1" customHeight="1">
      <c r="A33" s="10" t="s">
        <v>15</v>
      </c>
      <c r="B33" s="39">
        <v>97.14</v>
      </c>
      <c r="C33" s="39">
        <v>95.99</v>
      </c>
      <c r="D33" s="39">
        <v>98.4</v>
      </c>
      <c r="E33" s="39">
        <v>99.11</v>
      </c>
      <c r="F33" s="39">
        <v>93.22</v>
      </c>
    </row>
    <row r="34" spans="1:9" ht="14.1" customHeight="1">
      <c r="A34" s="10" t="s">
        <v>16</v>
      </c>
      <c r="B34" s="39">
        <v>108.36</v>
      </c>
      <c r="C34" s="39">
        <v>111.3</v>
      </c>
      <c r="D34" s="39">
        <v>104.64</v>
      </c>
      <c r="E34" s="39">
        <v>102.62</v>
      </c>
      <c r="F34" s="39">
        <v>119.34</v>
      </c>
    </row>
    <row r="35" spans="1:9" ht="14.1" customHeight="1">
      <c r="A35" s="12"/>
      <c r="B35" s="12" t="s">
        <v>0</v>
      </c>
      <c r="C35" s="12"/>
      <c r="D35" s="12"/>
      <c r="E35" s="12"/>
      <c r="F35" s="12"/>
    </row>
    <row r="36" spans="1:9" ht="14.1" customHeight="1">
      <c r="A36" s="14" t="s">
        <v>103</v>
      </c>
      <c r="I36"/>
    </row>
    <row r="37" spans="1:9" ht="14.1" customHeight="1">
      <c r="A37" s="31"/>
      <c r="I37"/>
    </row>
    <row r="38" spans="1:9" ht="14.1" customHeight="1">
      <c r="A38"/>
      <c r="B38"/>
      <c r="C38"/>
      <c r="D38"/>
      <c r="E38"/>
      <c r="F38"/>
      <c r="I38"/>
    </row>
    <row r="39" spans="1:9" customFormat="1" ht="14.1" customHeight="1"/>
    <row r="40" spans="1:9" customFormat="1" ht="14.1" customHeight="1">
      <c r="G40" s="2"/>
      <c r="H40" s="2"/>
    </row>
    <row r="41" spans="1:9" customFormat="1" ht="14.1" customHeight="1">
      <c r="G41" s="2"/>
      <c r="H41" s="2"/>
    </row>
    <row r="42" spans="1:9" customFormat="1" ht="14.1" customHeight="1">
      <c r="G42" s="2"/>
      <c r="H42" s="2"/>
    </row>
    <row r="43" spans="1:9" customFormat="1" ht="14.1" customHeight="1">
      <c r="H43" s="2"/>
    </row>
    <row r="44" spans="1:9" customFormat="1" ht="14.1" customHeight="1"/>
    <row r="45" spans="1:9" customFormat="1" ht="14.1" customHeight="1"/>
    <row r="46" spans="1:9" customFormat="1" ht="14.1" customHeight="1"/>
    <row r="47" spans="1:9" customFormat="1" ht="14.1" customHeight="1"/>
    <row r="48" spans="1:9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9" customFormat="1" ht="14.1" customHeight="1">
      <c r="I65" s="2"/>
    </row>
    <row r="66" spans="1:9" customFormat="1" ht="14.1" customHeight="1">
      <c r="I66" s="2"/>
    </row>
    <row r="67" spans="1:9" customFormat="1" ht="14.1" customHeight="1">
      <c r="A67" s="31"/>
      <c r="B67" s="2"/>
      <c r="C67" s="2"/>
      <c r="D67" s="2"/>
      <c r="E67" s="2"/>
      <c r="F67" s="2"/>
      <c r="I67" s="2"/>
    </row>
    <row r="68" spans="1:9" ht="14.1" customHeight="1">
      <c r="A68" s="31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H2" sqref="H2"/>
    </sheetView>
  </sheetViews>
  <sheetFormatPr baseColWidth="10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11.7109375" style="2" customWidth="1"/>
    <col min="9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71" t="s">
        <v>88</v>
      </c>
    </row>
    <row r="3" spans="1:9" ht="14.1" customHeight="1">
      <c r="A3" s="6" t="s">
        <v>34</v>
      </c>
    </row>
    <row r="4" spans="1:9" ht="14.1" customHeight="1">
      <c r="A4" s="6"/>
    </row>
    <row r="5" spans="1:9" ht="14.1" customHeight="1">
      <c r="A5" s="19" t="s">
        <v>7</v>
      </c>
    </row>
    <row r="6" spans="1:9" ht="9.9499999999999993" customHeight="1">
      <c r="A6" s="28"/>
      <c r="B6" s="7"/>
      <c r="C6" s="7"/>
      <c r="D6" s="7"/>
      <c r="E6" s="7"/>
      <c r="F6" s="7"/>
    </row>
    <row r="7" spans="1:9" ht="14.1" customHeight="1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</row>
    <row r="8" spans="1:9" ht="14.1" customHeight="1">
      <c r="A8" s="26"/>
      <c r="B8" s="23"/>
      <c r="C8" s="23"/>
      <c r="D8" s="23"/>
      <c r="E8" s="23"/>
      <c r="F8" s="23"/>
    </row>
    <row r="9" spans="1:9" ht="14.1" customHeight="1">
      <c r="A9" s="63" t="s">
        <v>47</v>
      </c>
      <c r="B9" s="39">
        <v>3408074.1</v>
      </c>
      <c r="C9" s="39">
        <v>3389454.06</v>
      </c>
      <c r="D9" s="39">
        <v>3484995.46</v>
      </c>
      <c r="E9" s="39">
        <v>3646767.67</v>
      </c>
      <c r="F9" s="39">
        <v>3665950.09</v>
      </c>
    </row>
    <row r="10" spans="1:9" ht="14.1" customHeight="1">
      <c r="A10" s="36" t="s">
        <v>9</v>
      </c>
      <c r="B10" s="39">
        <v>510866.41</v>
      </c>
      <c r="C10" s="39">
        <v>516020.95</v>
      </c>
      <c r="D10" s="39">
        <v>509994.39</v>
      </c>
      <c r="E10" s="39">
        <v>517251.03</v>
      </c>
      <c r="F10" s="39">
        <v>526485.39</v>
      </c>
      <c r="H10" s="40"/>
      <c r="I10" s="66"/>
    </row>
    <row r="11" spans="1:9" ht="14.1" customHeight="1">
      <c r="A11" s="36" t="s">
        <v>110</v>
      </c>
      <c r="B11" s="39">
        <v>57016.7</v>
      </c>
      <c r="C11" s="39">
        <v>59103.89</v>
      </c>
      <c r="D11" s="39">
        <v>58527.57</v>
      </c>
      <c r="E11" s="39">
        <v>61534.17</v>
      </c>
      <c r="F11" s="39">
        <v>61834.99</v>
      </c>
      <c r="G11" s="66"/>
      <c r="H11" s="40"/>
      <c r="I11" s="66"/>
    </row>
    <row r="12" spans="1:9" ht="14.1" customHeight="1">
      <c r="A12" s="36" t="s">
        <v>111</v>
      </c>
      <c r="B12" s="39">
        <v>160683.04</v>
      </c>
      <c r="C12" s="39">
        <v>188273.63</v>
      </c>
      <c r="D12" s="39">
        <v>175000.46</v>
      </c>
      <c r="E12" s="39">
        <v>200980.27</v>
      </c>
      <c r="F12" s="39">
        <v>175987.35</v>
      </c>
      <c r="G12" s="66"/>
      <c r="H12" s="40"/>
      <c r="I12" s="66"/>
    </row>
    <row r="13" spans="1:9" ht="27.95" customHeight="1">
      <c r="A13" s="37" t="s">
        <v>10</v>
      </c>
      <c r="B13" s="103">
        <v>1139675.3700000001</v>
      </c>
      <c r="C13" s="103">
        <v>1078115</v>
      </c>
      <c r="D13" s="103">
        <v>1058678.0900000001</v>
      </c>
      <c r="E13" s="103">
        <v>1094174.8600000001</v>
      </c>
      <c r="F13" s="103">
        <v>1177638.81</v>
      </c>
      <c r="G13" s="66"/>
      <c r="H13" s="40"/>
      <c r="I13" s="66"/>
    </row>
    <row r="14" spans="1:9" s="27" customFormat="1" ht="27.95" customHeight="1">
      <c r="A14" s="37" t="s">
        <v>112</v>
      </c>
      <c r="B14" s="103">
        <v>133703.98000000001</v>
      </c>
      <c r="C14" s="103">
        <v>138841.75</v>
      </c>
      <c r="D14" s="103">
        <v>155551.24</v>
      </c>
      <c r="E14" s="103">
        <v>167706.51999999999</v>
      </c>
      <c r="F14" s="103">
        <v>162789.89000000001</v>
      </c>
      <c r="G14" s="66"/>
      <c r="H14" s="40"/>
      <c r="I14" s="66"/>
    </row>
    <row r="15" spans="1:9" ht="14.1" customHeight="1">
      <c r="A15" s="36" t="s">
        <v>113</v>
      </c>
      <c r="B15" s="39">
        <v>131719.89000000001</v>
      </c>
      <c r="C15" s="39">
        <v>115191.67</v>
      </c>
      <c r="D15" s="39">
        <v>135664.24</v>
      </c>
      <c r="E15" s="39">
        <v>120988.3</v>
      </c>
      <c r="F15" s="39">
        <v>143011.66</v>
      </c>
      <c r="G15" s="66"/>
      <c r="H15" s="40"/>
      <c r="I15" s="66"/>
    </row>
    <row r="16" spans="1:9" ht="14.1" customHeight="1">
      <c r="A16" s="36" t="s">
        <v>129</v>
      </c>
      <c r="B16" s="39">
        <v>370436.32</v>
      </c>
      <c r="C16" s="39">
        <v>373813.82</v>
      </c>
      <c r="D16" s="39">
        <v>413552.91</v>
      </c>
      <c r="E16" s="39">
        <v>446264.63</v>
      </c>
      <c r="F16" s="39">
        <v>412840</v>
      </c>
      <c r="G16" s="66"/>
      <c r="H16" s="40"/>
      <c r="I16" s="66"/>
    </row>
    <row r="17" spans="1:9" ht="14.1" customHeight="1">
      <c r="A17" s="36" t="s">
        <v>11</v>
      </c>
      <c r="B17" s="39">
        <v>93110.44</v>
      </c>
      <c r="C17" s="39">
        <v>100504.38</v>
      </c>
      <c r="D17" s="39">
        <v>103966.94</v>
      </c>
      <c r="E17" s="39">
        <v>111063.4</v>
      </c>
      <c r="F17" s="39">
        <v>112828.06</v>
      </c>
      <c r="G17" s="66"/>
      <c r="H17" s="40"/>
      <c r="I17" s="66"/>
    </row>
    <row r="18" spans="1:9" ht="14.1" customHeight="1">
      <c r="A18" s="36" t="s">
        <v>114</v>
      </c>
      <c r="B18" s="39">
        <v>181705.96</v>
      </c>
      <c r="C18" s="39">
        <v>202453.05</v>
      </c>
      <c r="D18" s="39">
        <v>192273.16</v>
      </c>
      <c r="E18" s="39">
        <v>202379.96</v>
      </c>
      <c r="F18" s="39">
        <v>213588.71</v>
      </c>
      <c r="G18" s="66"/>
      <c r="H18" s="40"/>
      <c r="I18" s="66"/>
    </row>
    <row r="19" spans="1:9" ht="14.1" customHeight="1">
      <c r="A19" s="36" t="s">
        <v>12</v>
      </c>
      <c r="B19" s="39">
        <v>40549.65</v>
      </c>
      <c r="C19" s="39">
        <v>34819.440000000002</v>
      </c>
      <c r="D19" s="39">
        <v>37074.79</v>
      </c>
      <c r="E19" s="39">
        <v>43650.38</v>
      </c>
      <c r="F19" s="39">
        <v>49222.87</v>
      </c>
      <c r="G19" s="66"/>
      <c r="H19" s="40"/>
      <c r="I19" s="66"/>
    </row>
    <row r="20" spans="1:9" ht="14.1" customHeight="1">
      <c r="A20" s="36" t="s">
        <v>115</v>
      </c>
      <c r="B20" s="39">
        <v>345596.56</v>
      </c>
      <c r="C20" s="39">
        <v>348327.36</v>
      </c>
      <c r="D20" s="39">
        <v>362036.65</v>
      </c>
      <c r="E20" s="39">
        <v>403002.76</v>
      </c>
      <c r="F20" s="39">
        <v>378164.25</v>
      </c>
      <c r="G20" s="66"/>
      <c r="H20" s="40"/>
      <c r="I20" s="66"/>
    </row>
    <row r="21" spans="1:9" ht="14.1" customHeight="1">
      <c r="A21" s="36" t="s">
        <v>13</v>
      </c>
      <c r="B21" s="39">
        <v>243009.79</v>
      </c>
      <c r="C21" s="39">
        <v>233989.12</v>
      </c>
      <c r="D21" s="39">
        <v>282675.03999999998</v>
      </c>
      <c r="E21" s="39">
        <v>277771.38</v>
      </c>
      <c r="F21" s="39">
        <v>251558.11</v>
      </c>
      <c r="G21" s="66"/>
      <c r="H21" s="40"/>
      <c r="I21" s="66"/>
    </row>
    <row r="22" spans="1:9" ht="14.1" customHeight="1">
      <c r="A22" s="12"/>
      <c r="B22" s="12" t="s">
        <v>0</v>
      </c>
      <c r="C22" s="12"/>
      <c r="D22" s="12"/>
      <c r="E22" s="12"/>
      <c r="F22" s="12"/>
      <c r="G22" s="66"/>
      <c r="H22" s="40"/>
      <c r="I22" s="66"/>
    </row>
    <row r="23" spans="1:9" ht="14.1" customHeight="1">
      <c r="A23" s="14" t="s">
        <v>103</v>
      </c>
    </row>
    <row r="24" spans="1:9" ht="14.1" customHeight="1">
      <c r="A24" s="31"/>
    </row>
    <row r="25" spans="1:9" ht="14.1" customHeight="1">
      <c r="A25" s="31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O35"/>
  <sheetViews>
    <sheetView zoomScaleNormal="100" workbookViewId="0">
      <selection activeCell="H2" sqref="H2"/>
    </sheetView>
  </sheetViews>
  <sheetFormatPr baseColWidth="10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7.42578125" style="2" customWidth="1"/>
    <col min="9" max="9" width="9.42578125" style="2" customWidth="1"/>
    <col min="10" max="10" width="7" style="2" customWidth="1"/>
    <col min="11" max="17" width="5.7109375" style="2" customWidth="1"/>
    <col min="18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71" t="s">
        <v>88</v>
      </c>
    </row>
    <row r="3" spans="1:9" ht="14.1" customHeight="1">
      <c r="A3" s="6" t="s">
        <v>35</v>
      </c>
    </row>
    <row r="4" spans="1:9" ht="14.1" customHeight="1">
      <c r="A4" s="6"/>
    </row>
    <row r="5" spans="1:9" ht="14.1" customHeight="1">
      <c r="A5" s="19" t="s">
        <v>14</v>
      </c>
    </row>
    <row r="6" spans="1:9" ht="9.9499999999999993" customHeight="1">
      <c r="A6" s="28"/>
      <c r="B6" s="7"/>
      <c r="C6" s="7"/>
      <c r="D6" s="7"/>
      <c r="E6" s="7"/>
      <c r="F6" s="7"/>
      <c r="H6"/>
      <c r="I6"/>
    </row>
    <row r="7" spans="1:9" ht="14.1" customHeight="1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  <c r="H7"/>
      <c r="I7"/>
    </row>
    <row r="8" spans="1:9" ht="14.1" customHeight="1">
      <c r="A8" s="26"/>
      <c r="B8" s="11"/>
      <c r="C8" s="23"/>
      <c r="D8" s="23"/>
      <c r="E8" s="23"/>
      <c r="F8" s="23"/>
      <c r="H8"/>
      <c r="I8"/>
    </row>
    <row r="9" spans="1:9" ht="14.1" customHeight="1">
      <c r="A9" s="63" t="s">
        <v>47</v>
      </c>
      <c r="B9" s="11">
        <v>26398</v>
      </c>
      <c r="C9" s="11">
        <v>26206</v>
      </c>
      <c r="D9" s="11">
        <v>26880</v>
      </c>
      <c r="E9" s="11">
        <v>28081</v>
      </c>
      <c r="F9" s="11">
        <v>28055</v>
      </c>
      <c r="H9"/>
      <c r="I9"/>
    </row>
    <row r="10" spans="1:9" ht="14.1" customHeight="1">
      <c r="A10" s="36" t="s">
        <v>9</v>
      </c>
      <c r="B10" s="11">
        <v>3957</v>
      </c>
      <c r="C10" s="11">
        <v>3990</v>
      </c>
      <c r="D10" s="11">
        <v>3934</v>
      </c>
      <c r="E10" s="11">
        <v>3983</v>
      </c>
      <c r="F10" s="11">
        <v>4029</v>
      </c>
      <c r="H10" s="40"/>
      <c r="I10" s="82"/>
    </row>
    <row r="11" spans="1:9" ht="14.1" customHeight="1">
      <c r="A11" s="36" t="s">
        <v>110</v>
      </c>
      <c r="B11" s="89">
        <v>442</v>
      </c>
      <c r="C11" s="89">
        <v>457</v>
      </c>
      <c r="D11" s="89">
        <v>451</v>
      </c>
      <c r="E11" s="89">
        <v>474</v>
      </c>
      <c r="F11" s="89">
        <v>473</v>
      </c>
      <c r="H11" s="40"/>
      <c r="I11" s="82"/>
    </row>
    <row r="12" spans="1:9" ht="14.1" customHeight="1">
      <c r="A12" s="36" t="s">
        <v>111</v>
      </c>
      <c r="B12" s="11">
        <v>1245</v>
      </c>
      <c r="C12" s="11">
        <v>1456</v>
      </c>
      <c r="D12" s="11">
        <v>1350</v>
      </c>
      <c r="E12" s="11">
        <v>1548</v>
      </c>
      <c r="F12" s="11">
        <v>1347</v>
      </c>
      <c r="H12" s="40"/>
      <c r="I12" s="82"/>
    </row>
    <row r="13" spans="1:9" ht="27.95" customHeight="1">
      <c r="A13" s="37" t="s">
        <v>10</v>
      </c>
      <c r="B13" s="34">
        <v>8828</v>
      </c>
      <c r="C13" s="34">
        <v>8336</v>
      </c>
      <c r="D13" s="34">
        <v>8166</v>
      </c>
      <c r="E13" s="34">
        <v>8426</v>
      </c>
      <c r="F13" s="34">
        <v>9012</v>
      </c>
      <c r="H13" s="40"/>
      <c r="I13" s="82"/>
    </row>
    <row r="14" spans="1:9" s="27" customFormat="1" ht="27.95" customHeight="1">
      <c r="A14" s="37" t="s">
        <v>112</v>
      </c>
      <c r="B14" s="34">
        <v>1036</v>
      </c>
      <c r="C14" s="34">
        <v>1073</v>
      </c>
      <c r="D14" s="34">
        <v>1200</v>
      </c>
      <c r="E14" s="34">
        <v>1291</v>
      </c>
      <c r="F14" s="34">
        <v>1246</v>
      </c>
      <c r="G14" s="2"/>
      <c r="H14" s="40"/>
      <c r="I14" s="82"/>
    </row>
    <row r="15" spans="1:9" ht="14.1" customHeight="1">
      <c r="A15" s="36" t="s">
        <v>113</v>
      </c>
      <c r="B15" s="11">
        <v>1020</v>
      </c>
      <c r="C15" s="11">
        <v>891</v>
      </c>
      <c r="D15" s="11">
        <v>1046</v>
      </c>
      <c r="E15" s="11">
        <v>932</v>
      </c>
      <c r="F15" s="11">
        <v>1094</v>
      </c>
      <c r="H15" s="40"/>
      <c r="I15" s="82"/>
    </row>
    <row r="16" spans="1:9" ht="14.1" customHeight="1">
      <c r="A16" s="36" t="s">
        <v>129</v>
      </c>
      <c r="B16" s="11">
        <v>2869</v>
      </c>
      <c r="C16" s="11">
        <v>2890</v>
      </c>
      <c r="D16" s="11">
        <v>3190</v>
      </c>
      <c r="E16" s="11">
        <v>3436</v>
      </c>
      <c r="F16" s="11">
        <v>3159</v>
      </c>
      <c r="H16" s="40"/>
      <c r="I16" s="82"/>
    </row>
    <row r="17" spans="1:15" ht="14.1" customHeight="1">
      <c r="A17" s="36" t="s">
        <v>11</v>
      </c>
      <c r="B17" s="89">
        <v>721</v>
      </c>
      <c r="C17" s="89">
        <v>777</v>
      </c>
      <c r="D17" s="89">
        <v>802</v>
      </c>
      <c r="E17" s="89">
        <v>855</v>
      </c>
      <c r="F17" s="89">
        <v>863</v>
      </c>
      <c r="H17" s="40"/>
      <c r="I17" s="82"/>
    </row>
    <row r="18" spans="1:15" ht="14.1" customHeight="1">
      <c r="A18" s="36" t="s">
        <v>114</v>
      </c>
      <c r="B18" s="11">
        <v>1407</v>
      </c>
      <c r="C18" s="11">
        <v>1565</v>
      </c>
      <c r="D18" s="11">
        <v>1483</v>
      </c>
      <c r="E18" s="11">
        <v>1558</v>
      </c>
      <c r="F18" s="11">
        <v>1635</v>
      </c>
      <c r="H18" s="40"/>
      <c r="I18" s="82"/>
    </row>
    <row r="19" spans="1:15" ht="14.1" customHeight="1">
      <c r="A19" s="36" t="s">
        <v>12</v>
      </c>
      <c r="B19" s="89">
        <v>314</v>
      </c>
      <c r="C19" s="89">
        <v>269</v>
      </c>
      <c r="D19" s="89">
        <v>286</v>
      </c>
      <c r="E19" s="89">
        <v>336</v>
      </c>
      <c r="F19" s="89">
        <v>377</v>
      </c>
      <c r="H19" s="40"/>
      <c r="I19" s="82"/>
    </row>
    <row r="20" spans="1:15" ht="14.1" customHeight="1">
      <c r="A20" s="36" t="s">
        <v>115</v>
      </c>
      <c r="B20" s="11">
        <v>2677</v>
      </c>
      <c r="C20" s="11">
        <v>2693</v>
      </c>
      <c r="D20" s="11">
        <v>2792</v>
      </c>
      <c r="E20" s="11">
        <v>3103</v>
      </c>
      <c r="F20" s="11">
        <v>2894</v>
      </c>
      <c r="H20" s="40"/>
      <c r="I20" s="82"/>
    </row>
    <row r="21" spans="1:15" ht="14.1" customHeight="1">
      <c r="A21" s="36" t="s">
        <v>13</v>
      </c>
      <c r="B21" s="11">
        <v>1882</v>
      </c>
      <c r="C21" s="11">
        <v>1809</v>
      </c>
      <c r="D21" s="11">
        <v>2180</v>
      </c>
      <c r="E21" s="11">
        <v>2139</v>
      </c>
      <c r="F21" s="11">
        <v>1925</v>
      </c>
      <c r="H21" s="40"/>
      <c r="I21" s="82"/>
    </row>
    <row r="22" spans="1:15" ht="14.1" customHeight="1">
      <c r="A22" s="12"/>
      <c r="B22" s="12" t="s">
        <v>0</v>
      </c>
      <c r="C22" s="12"/>
      <c r="D22" s="12"/>
      <c r="E22" s="12"/>
      <c r="F22" s="12"/>
      <c r="H22" s="40"/>
      <c r="I22" s="82"/>
    </row>
    <row r="23" spans="1:15" ht="14.1" customHeight="1">
      <c r="A23" s="14" t="s">
        <v>103</v>
      </c>
    </row>
    <row r="24" spans="1:15" ht="14.1" customHeight="1">
      <c r="A24" s="62"/>
    </row>
    <row r="25" spans="1:15" ht="14.1" customHeight="1">
      <c r="A25" s="62"/>
    </row>
    <row r="26" spans="1:15" ht="14.1" customHeight="1">
      <c r="A26" s="62"/>
    </row>
    <row r="27" spans="1:15" ht="14.1" customHeight="1">
      <c r="A27" s="62"/>
    </row>
    <row r="28" spans="1:15" ht="14.1" customHeight="1">
      <c r="A28" s="104" t="s">
        <v>37</v>
      </c>
      <c r="B28" s="104"/>
      <c r="C28" s="104"/>
      <c r="D28" s="104"/>
      <c r="E28" s="104"/>
      <c r="F28" s="104"/>
    </row>
    <row r="29" spans="1:15" ht="14.1" customHeight="1">
      <c r="I29" s="91"/>
      <c r="J29" s="91"/>
      <c r="K29" s="91"/>
      <c r="L29" s="91"/>
      <c r="M29" s="91"/>
      <c r="N29" s="91"/>
      <c r="O29" s="91"/>
    </row>
    <row r="30" spans="1:15" ht="14.1" customHeight="1"/>
    <row r="31" spans="1:15" ht="14.1" customHeight="1">
      <c r="H31" s="46" t="s">
        <v>36</v>
      </c>
      <c r="I31" s="47"/>
      <c r="J31" s="43"/>
      <c r="K31" s="43"/>
      <c r="L31" s="43"/>
      <c r="M31" s="43"/>
      <c r="N31" s="43"/>
      <c r="O31" s="44"/>
    </row>
    <row r="32" spans="1:15" ht="14.1" customHeight="1">
      <c r="G32" s="2">
        <v>2010</v>
      </c>
      <c r="H32" s="88">
        <v>2011</v>
      </c>
      <c r="I32" s="89">
        <v>2012</v>
      </c>
      <c r="J32" s="89">
        <v>2013</v>
      </c>
      <c r="K32" s="89">
        <v>2014</v>
      </c>
      <c r="L32" s="89">
        <v>2015</v>
      </c>
      <c r="M32" s="89">
        <v>2016</v>
      </c>
      <c r="N32" s="89">
        <v>2017</v>
      </c>
      <c r="O32" s="90">
        <v>2018</v>
      </c>
    </row>
    <row r="33" spans="7:15" ht="14.1" customHeight="1">
      <c r="G33" s="2">
        <v>28154.42</v>
      </c>
      <c r="H33" s="48">
        <v>28139.26</v>
      </c>
      <c r="I33" s="11">
        <v>26276.97</v>
      </c>
      <c r="J33" s="11">
        <v>26502.29</v>
      </c>
      <c r="K33" s="11">
        <v>26398.49</v>
      </c>
      <c r="L33" s="11">
        <v>26206.27</v>
      </c>
      <c r="M33" s="11">
        <v>26880.18</v>
      </c>
      <c r="N33" s="11">
        <v>28081.27</v>
      </c>
      <c r="O33" s="45">
        <f>F9</f>
        <v>28055</v>
      </c>
    </row>
    <row r="34" spans="7:15">
      <c r="G34" s="2">
        <v>2010</v>
      </c>
      <c r="H34" s="88">
        <v>2011</v>
      </c>
      <c r="I34" s="89">
        <v>2012</v>
      </c>
      <c r="J34" s="89">
        <v>2013</v>
      </c>
      <c r="K34" s="89">
        <v>2014</v>
      </c>
      <c r="L34" s="89">
        <v>2015</v>
      </c>
      <c r="M34" s="89">
        <v>2016</v>
      </c>
      <c r="N34" s="89">
        <v>2017</v>
      </c>
      <c r="O34" s="90">
        <v>2018</v>
      </c>
    </row>
    <row r="35" spans="7:15">
      <c r="G35" s="2">
        <v>-0.2</v>
      </c>
      <c r="H35" s="51">
        <v>-5.3845897020786987E-2</v>
      </c>
      <c r="I35" s="49">
        <v>-6.6181200216352432</v>
      </c>
      <c r="J35" s="49">
        <v>0.85748090438128777</v>
      </c>
      <c r="K35" s="49">
        <v>-0.39166426750291866</v>
      </c>
      <c r="L35" s="49">
        <v>-0.72814770844847998</v>
      </c>
      <c r="M35" s="49">
        <v>2.5715601648002551</v>
      </c>
      <c r="N35" s="49">
        <v>4.4683108520850681</v>
      </c>
      <c r="O35" s="50">
        <f>((O33/N33)-1)*100</f>
        <v>-9.3549899986722362E-2</v>
      </c>
    </row>
  </sheetData>
  <mergeCells count="1">
    <mergeCell ref="A28:F28"/>
  </mergeCells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J46"/>
  <sheetViews>
    <sheetView zoomScaleNormal="100" workbookViewId="0">
      <selection activeCell="H2" sqref="H2"/>
    </sheetView>
  </sheetViews>
  <sheetFormatPr baseColWidth="10" defaultRowHeight="12.75"/>
  <cols>
    <col min="1" max="1" width="33.140625" style="2" customWidth="1"/>
    <col min="2" max="6" width="11.7109375" style="2" customWidth="1"/>
    <col min="7" max="7" width="5.5703125" style="2" customWidth="1"/>
    <col min="8" max="8" width="28.7109375" style="2" customWidth="1"/>
    <col min="9" max="16384" width="11.42578125" style="2"/>
  </cols>
  <sheetData>
    <row r="1" spans="1:8" ht="14.1" customHeight="1" thickBot="1">
      <c r="A1" s="3" t="s">
        <v>42</v>
      </c>
      <c r="B1" s="3"/>
      <c r="C1" s="3"/>
      <c r="D1" s="3"/>
      <c r="E1" s="3"/>
      <c r="F1" s="3"/>
    </row>
    <row r="2" spans="1:8" ht="14.1" customHeight="1">
      <c r="A2" s="5"/>
      <c r="B2" s="5"/>
      <c r="C2" s="5"/>
      <c r="D2" s="5"/>
      <c r="E2" s="5"/>
      <c r="F2" s="5"/>
      <c r="H2" s="76" t="s">
        <v>88</v>
      </c>
    </row>
    <row r="3" spans="1:8" ht="14.1" customHeight="1">
      <c r="A3" s="6" t="s">
        <v>40</v>
      </c>
      <c r="B3" s="5"/>
      <c r="C3" s="5"/>
    </row>
    <row r="4" spans="1:8" ht="14.1" customHeight="1">
      <c r="A4" s="5"/>
      <c r="B4" s="5"/>
      <c r="C4" s="5"/>
    </row>
    <row r="5" spans="1:8" ht="14.1" customHeight="1">
      <c r="A5" s="6" t="s">
        <v>44</v>
      </c>
      <c r="B5" s="6"/>
      <c r="C5" s="6"/>
    </row>
    <row r="6" spans="1:8" ht="14.1" customHeight="1">
      <c r="A6" s="6"/>
      <c r="B6" s="6"/>
      <c r="C6" s="6"/>
    </row>
    <row r="7" spans="1:8" ht="14.1" customHeight="1">
      <c r="A7" s="19" t="s">
        <v>105</v>
      </c>
      <c r="B7" s="6"/>
      <c r="C7" s="6"/>
    </row>
    <row r="8" spans="1:8" ht="14.25" customHeight="1">
      <c r="A8" s="19"/>
      <c r="B8" s="6"/>
      <c r="C8" s="6"/>
    </row>
    <row r="9" spans="1:8" ht="14.1" customHeight="1">
      <c r="A9" s="9"/>
      <c r="B9" s="9">
        <v>2014</v>
      </c>
      <c r="C9" s="9">
        <v>2015</v>
      </c>
      <c r="D9" s="9">
        <v>2016</v>
      </c>
      <c r="E9" s="9">
        <v>2017</v>
      </c>
      <c r="F9" s="9">
        <v>2018</v>
      </c>
    </row>
    <row r="10" spans="1:8" ht="15.95" customHeight="1">
      <c r="A10" s="10"/>
      <c r="B10" s="10"/>
      <c r="C10" s="10"/>
    </row>
    <row r="11" spans="1:8" ht="14.1" customHeight="1">
      <c r="A11" s="21" t="s">
        <v>68</v>
      </c>
      <c r="B11" s="10"/>
      <c r="C11" s="10"/>
    </row>
    <row r="12" spans="1:8" ht="14.1" customHeight="1">
      <c r="A12" s="15" t="s">
        <v>2</v>
      </c>
      <c r="B12" s="1">
        <v>26666</v>
      </c>
      <c r="C12" s="1">
        <v>26604</v>
      </c>
      <c r="D12" s="1">
        <v>27599</v>
      </c>
      <c r="E12" s="1">
        <v>28775</v>
      </c>
      <c r="F12" s="1">
        <v>28549</v>
      </c>
    </row>
    <row r="13" spans="1:8" ht="14.1" customHeight="1">
      <c r="A13" s="15" t="s">
        <v>3</v>
      </c>
      <c r="B13" s="1">
        <v>11120</v>
      </c>
      <c r="C13" s="1">
        <v>11132</v>
      </c>
      <c r="D13" s="1">
        <v>11589</v>
      </c>
      <c r="E13" s="1">
        <v>12131</v>
      </c>
      <c r="F13" s="1">
        <v>12029</v>
      </c>
      <c r="H13" s="66"/>
    </row>
    <row r="14" spans="1:8" ht="14.1" customHeight="1">
      <c r="A14" s="15" t="s">
        <v>4</v>
      </c>
      <c r="B14" s="1">
        <v>16090</v>
      </c>
      <c r="C14" s="1">
        <v>16295</v>
      </c>
      <c r="D14" s="1">
        <v>16933</v>
      </c>
      <c r="E14" s="1">
        <v>17801</v>
      </c>
      <c r="F14" s="1">
        <v>17490</v>
      </c>
      <c r="H14" s="66"/>
    </row>
    <row r="15" spans="1:8" ht="14.1" customHeight="1">
      <c r="A15" s="15" t="s">
        <v>74</v>
      </c>
      <c r="B15" s="98">
        <v>16.2</v>
      </c>
      <c r="C15" s="98">
        <v>17.100000000000001</v>
      </c>
      <c r="D15" s="98">
        <v>11.9</v>
      </c>
      <c r="E15" s="98">
        <v>9.6999999999999993</v>
      </c>
      <c r="F15" s="98">
        <v>16.600000000000001</v>
      </c>
      <c r="H15" s="66"/>
    </row>
    <row r="16" spans="1:8" ht="14.1" customHeight="1">
      <c r="A16" s="15"/>
      <c r="B16" s="61"/>
      <c r="C16" s="61"/>
      <c r="D16" s="61"/>
      <c r="E16" s="61"/>
      <c r="F16" s="61"/>
      <c r="H16" s="66"/>
    </row>
    <row r="17" spans="1:8" ht="14.1" customHeight="1">
      <c r="A17" s="21" t="s">
        <v>75</v>
      </c>
      <c r="B17" s="1"/>
      <c r="C17" s="1"/>
      <c r="D17" s="1"/>
      <c r="E17" s="1"/>
      <c r="F17" s="1"/>
      <c r="H17" s="66"/>
    </row>
    <row r="18" spans="1:8" ht="14.1" customHeight="1">
      <c r="A18" s="15" t="s">
        <v>2</v>
      </c>
      <c r="B18" s="1">
        <v>30787</v>
      </c>
      <c r="C18" s="1">
        <v>30449</v>
      </c>
      <c r="D18" s="1">
        <v>31485</v>
      </c>
      <c r="E18" s="1">
        <v>32911</v>
      </c>
      <c r="F18" s="1">
        <v>32849</v>
      </c>
      <c r="H18" s="66"/>
    </row>
    <row r="19" spans="1:8" ht="14.1" customHeight="1">
      <c r="A19" s="15" t="s">
        <v>3</v>
      </c>
      <c r="B19" s="1">
        <v>12838</v>
      </c>
      <c r="C19" s="1">
        <v>12741</v>
      </c>
      <c r="D19" s="1">
        <v>13221</v>
      </c>
      <c r="E19" s="1">
        <v>13875</v>
      </c>
      <c r="F19" s="1">
        <v>13841</v>
      </c>
      <c r="H19" s="66"/>
    </row>
    <row r="20" spans="1:8" ht="14.1" customHeight="1">
      <c r="A20" s="15" t="s">
        <v>4</v>
      </c>
      <c r="B20" s="1">
        <v>18432</v>
      </c>
      <c r="C20" s="1">
        <v>18514</v>
      </c>
      <c r="D20" s="1">
        <v>19172</v>
      </c>
      <c r="E20" s="1">
        <v>20171</v>
      </c>
      <c r="F20" s="1">
        <v>19973</v>
      </c>
      <c r="H20" s="66"/>
    </row>
    <row r="21" spans="1:8" ht="14.1" customHeight="1">
      <c r="A21" s="15" t="s">
        <v>74</v>
      </c>
      <c r="B21" s="98">
        <v>17.8</v>
      </c>
      <c r="C21" s="98">
        <v>15.3</v>
      </c>
      <c r="D21" s="98">
        <v>14.2</v>
      </c>
      <c r="E21" s="98">
        <v>11.2</v>
      </c>
      <c r="F21" s="98">
        <v>14.2</v>
      </c>
      <c r="H21" s="66"/>
    </row>
    <row r="22" spans="1:8" ht="14.1" customHeight="1">
      <c r="A22" s="12"/>
      <c r="B22" s="12" t="s">
        <v>0</v>
      </c>
      <c r="C22" s="12"/>
      <c r="D22" s="12"/>
      <c r="E22" s="12"/>
      <c r="F22" s="12"/>
      <c r="H22" s="66"/>
    </row>
    <row r="23" spans="1:8" ht="14.1" customHeight="1">
      <c r="A23" s="14" t="s">
        <v>104</v>
      </c>
    </row>
    <row r="24" spans="1:8" ht="14.1" customHeight="1">
      <c r="A24" s="56" t="s">
        <v>45</v>
      </c>
    </row>
    <row r="25" spans="1:8" ht="14.1" customHeight="1">
      <c r="A25" s="56" t="s">
        <v>69</v>
      </c>
    </row>
    <row r="26" spans="1:8" ht="9.9499999999999993" customHeight="1">
      <c r="A26" s="56" t="s">
        <v>70</v>
      </c>
    </row>
    <row r="27" spans="1:8" ht="9.9499999999999993" customHeight="1">
      <c r="A27" s="56" t="s">
        <v>71</v>
      </c>
    </row>
    <row r="28" spans="1:8" ht="9.9499999999999993" customHeight="1">
      <c r="A28" s="56" t="s">
        <v>72</v>
      </c>
    </row>
    <row r="29" spans="1:8" ht="9.9499999999999993" customHeight="1"/>
    <row r="30" spans="1:8" ht="9.9499999999999993" customHeight="1">
      <c r="A30" s="56"/>
    </row>
    <row r="31" spans="1:8" ht="9.9499999999999993" customHeight="1"/>
    <row r="32" spans="1:8" ht="15">
      <c r="A32" s="102" t="s">
        <v>127</v>
      </c>
      <c r="B32" s="102"/>
      <c r="C32" s="102"/>
      <c r="D32" s="102"/>
      <c r="E32" s="102"/>
      <c r="F32" s="102"/>
    </row>
    <row r="38" spans="8:10">
      <c r="H38" s="53" t="s">
        <v>5</v>
      </c>
      <c r="I38" s="52"/>
      <c r="J38" s="52"/>
    </row>
    <row r="39" spans="8:10">
      <c r="H39" s="54" t="s">
        <v>2</v>
      </c>
      <c r="I39" s="1">
        <v>28549</v>
      </c>
      <c r="J39" s="1">
        <v>27558</v>
      </c>
    </row>
    <row r="40" spans="8:10">
      <c r="H40" s="54" t="s">
        <v>3</v>
      </c>
      <c r="I40" s="1">
        <v>12029</v>
      </c>
      <c r="J40" s="1">
        <v>11074</v>
      </c>
    </row>
    <row r="41" spans="8:10">
      <c r="H41" s="54" t="s">
        <v>4</v>
      </c>
      <c r="I41" s="1">
        <v>17490</v>
      </c>
      <c r="J41" s="1">
        <v>16390</v>
      </c>
    </row>
    <row r="42" spans="8:10">
      <c r="H42" s="17"/>
      <c r="I42" s="98"/>
      <c r="J42" s="55"/>
    </row>
    <row r="43" spans="8:10">
      <c r="H43" s="53" t="s">
        <v>6</v>
      </c>
      <c r="I43" s="55"/>
      <c r="J43" s="55"/>
    </row>
    <row r="44" spans="8:10">
      <c r="H44" s="54" t="s">
        <v>2</v>
      </c>
      <c r="I44" s="1">
        <v>32849</v>
      </c>
      <c r="J44" s="1">
        <v>31956</v>
      </c>
    </row>
    <row r="45" spans="8:10">
      <c r="H45" s="54" t="s">
        <v>3</v>
      </c>
      <c r="I45" s="1">
        <v>13841</v>
      </c>
      <c r="J45" s="1">
        <v>12841</v>
      </c>
    </row>
    <row r="46" spans="8:10">
      <c r="H46" s="54" t="s">
        <v>4</v>
      </c>
      <c r="I46" s="1">
        <v>19973</v>
      </c>
      <c r="J46" s="1">
        <v>18863</v>
      </c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2019-11-14T11:48:34Z</cp:lastPrinted>
  <dcterms:created xsi:type="dcterms:W3CDTF">1996-11-27T10:00:04Z</dcterms:created>
  <dcterms:modified xsi:type="dcterms:W3CDTF">2019-11-18T12:16:41Z</dcterms:modified>
</cp:coreProperties>
</file>