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385" yWindow="150" windowWidth="12900" windowHeight="11625" tabRatio="910"/>
  </bookViews>
  <sheets>
    <sheet name="Índice Cap_7" sheetId="84" r:id="rId1"/>
    <sheet name="7.1.1" sheetId="85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  <sheet name="7.4.8 - G.7.2" sheetId="92" r:id="rId15"/>
    <sheet name="7.4.9 - G.7.3" sheetId="93" r:id="rId16"/>
    <sheet name="7.4.10 y G.7.4" sheetId="94" r:id="rId17"/>
  </sheets>
  <definedNames>
    <definedName name="_xlnm.Print_Area" localSheetId="1">'7.1.1'!$A$1:$G$31</definedName>
    <definedName name="_xlnm.Print_Area" localSheetId="2">'7.2.1'!$A$1:$H$16</definedName>
    <definedName name="_xlnm.Print_Area" localSheetId="3">'7.2.2'!$A$1:$H$15</definedName>
    <definedName name="_xlnm.Print_Area" localSheetId="4">'7.2.3 y 7.2.4'!$A$1:$E$32</definedName>
    <definedName name="_xlnm.Print_Area" localSheetId="5">'7.3.1'!$A$1:$F$30</definedName>
    <definedName name="_xlnm.Print_Area" localSheetId="6">'7.3.2 '!$A$1:$R$25</definedName>
    <definedName name="_xlnm.Print_Area" localSheetId="7">'7.4.1'!$A$1:$F$18</definedName>
    <definedName name="_xlnm.Print_Area" localSheetId="16">'7.4.10 y G.7.4'!$A$1:$J$42</definedName>
    <definedName name="_xlnm.Print_Area" localSheetId="8">'7.4.2'!$A$1:$E$22</definedName>
    <definedName name="_xlnm.Print_Area" localSheetId="9">'7.4.3'!$A$1:$H$27</definedName>
    <definedName name="_xlnm.Print_Area" localSheetId="10">'7.4.4'!$A$1:$G$25</definedName>
    <definedName name="_xlnm.Print_Area" localSheetId="11">'7.4.5'!$A$1:$H$31</definedName>
    <definedName name="_xlnm.Print_Area" localSheetId="12">'7.4.6'!$A$1:$H$13</definedName>
    <definedName name="_xlnm.Print_Area" localSheetId="13">'7.4.7 y G.7.1'!$A$1:$H$45</definedName>
    <definedName name="_xlnm.Print_Area" localSheetId="14">'7.4.8 - G.7.2'!$A$1:$E$49</definedName>
    <definedName name="_xlnm.Print_Area" localSheetId="15">'7.4.9 - G.7.3'!$A$1:$F$47</definedName>
    <definedName name="_xlnm.Database" localSheetId="1">#REF!</definedName>
    <definedName name="_xlnm.Database" localSheetId="16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D12" i="81" l="1"/>
  <c r="D11" i="81"/>
  <c r="D10" i="81"/>
  <c r="E14" i="78" l="1"/>
  <c r="D14" i="78"/>
  <c r="C14" i="78"/>
  <c r="F14" i="78" l="1"/>
  <c r="H10" i="81" l="1"/>
  <c r="O22" i="81" s="1"/>
  <c r="H11" i="81" l="1"/>
  <c r="O23" i="81" s="1"/>
  <c r="H12" i="81"/>
  <c r="O24" i="81" s="1"/>
</calcChain>
</file>

<file path=xl/sharedStrings.xml><?xml version="1.0" encoding="utf-8"?>
<sst xmlns="http://schemas.openxmlformats.org/spreadsheetml/2006/main" count="393" uniqueCount="230">
  <si>
    <t>Total</t>
  </si>
  <si>
    <t>Mujeres</t>
  </si>
  <si>
    <t>Hombres</t>
  </si>
  <si>
    <t>Española</t>
  </si>
  <si>
    <t>Extranjera</t>
  </si>
  <si>
    <t>ESPAÑA</t>
  </si>
  <si>
    <t>Unidades: Gastos internos en miles de euros</t>
  </si>
  <si>
    <t>LA RIOJA</t>
  </si>
  <si>
    <t>Gastos internos en I+D</t>
  </si>
  <si>
    <t xml:space="preserve">Administración Pública </t>
  </si>
  <si>
    <t>Personal en I+D en equivalencia a jornada completa</t>
  </si>
  <si>
    <t>Investigadores en I+D en equivalencia a jornada completa</t>
  </si>
  <si>
    <t>Unidades: Datos económicos en miles de euros</t>
  </si>
  <si>
    <t>Número de empresas</t>
  </si>
  <si>
    <t>FUENTE: Indicadores de Alta Tecnología. INE.</t>
  </si>
  <si>
    <t>%</t>
  </si>
  <si>
    <t>Gastos internos</t>
  </si>
  <si>
    <t>Total personal en I+D</t>
  </si>
  <si>
    <t>NOTA: Los porcentajes están calculados sobre el total de España.</t>
  </si>
  <si>
    <t xml:space="preserve"> </t>
  </si>
  <si>
    <t>7.1.1 GASTOS INTERNOS Y PERSONAL EN I+D</t>
  </si>
  <si>
    <t>Industria</t>
  </si>
  <si>
    <t>Construc.</t>
  </si>
  <si>
    <t>Servicios</t>
  </si>
  <si>
    <t>Empresas</t>
  </si>
  <si>
    <t/>
  </si>
  <si>
    <t>Nº de viviendas (con al menos un miembro de 16 a 74 años)</t>
  </si>
  <si>
    <t xml:space="preserve">      % Viviendas con algún tipo de ordenador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</si>
  <si>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</si>
  <si>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</si>
  <si>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</si>
  <si>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</si>
  <si>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>Número de niños (de 10 a 15 años)</t>
  </si>
  <si>
    <t xml:space="preserve">      % Niños usuarios de ordenador en los  últimos 3 meses</t>
  </si>
  <si>
    <t xml:space="preserve">      % Niños usuarios de Internet en los  últimos 3 meses</t>
  </si>
  <si>
    <t xml:space="preserve">      % Niños que disponen de teléfono móvil</t>
  </si>
  <si>
    <t>Cualquier tipo de dispositivo móvil</t>
  </si>
  <si>
    <t>Productos de alimentación y otros de consumo no duraderos</t>
  </si>
  <si>
    <t>Bienes para el hogar (de tipo duradero)</t>
  </si>
  <si>
    <t>Medicamentos</t>
  </si>
  <si>
    <t>Películas, música</t>
  </si>
  <si>
    <t>Libros, revistas, periódicos (incluye libros electrónicos)</t>
  </si>
  <si>
    <t>Material formativo on line</t>
  </si>
  <si>
    <t>Material deportivo, ropa</t>
  </si>
  <si>
    <t>Juegos de ordenador, videoconsolas, software de ordenador y sus actualizaciones</t>
  </si>
  <si>
    <t>Equipo informático (ordenadores y accesorios)</t>
  </si>
  <si>
    <t>Equipamiento electrónico (p. ej. cámaras fotográficas)</t>
  </si>
  <si>
    <t>Servicios de telecomunicaciones (p. ej., contratos de banda  ancha, líneas telefónicas o TV, recarga de tarjetas prepago, etc.)</t>
  </si>
  <si>
    <t>Compra de acciones, pólizas de seguros u otros servicios financieros</t>
  </si>
  <si>
    <t>Alojamiento de vacaciones (hotel, apartamento, etc.)</t>
  </si>
  <si>
    <t>Otros servicios para viajes (billetes de transporte público, alquiler de coches, etc.)</t>
  </si>
  <si>
    <t>Entradas para espectáculos (cine, teatros, conciertos,...)</t>
  </si>
  <si>
    <t>Otros productos o servicios</t>
  </si>
  <si>
    <t>A través de cualquier tipo de conexión</t>
  </si>
  <si>
    <t>Vía red de telefonía móvil</t>
  </si>
  <si>
    <t>Vía red inalámbrica (p.ej. WiFi)</t>
  </si>
  <si>
    <t>Teléfono móvil (de cualquier tipo)</t>
  </si>
  <si>
    <t>Vía red de telefonía móvil, usando un módem USB ó una tarjeta ó un teléfono móvil como módem</t>
  </si>
  <si>
    <t>Uso de Internet en los últimos 3 meses</t>
  </si>
  <si>
    <t>Compras a través de Internet en los últimos 3 meses</t>
  </si>
  <si>
    <t xml:space="preserve">   Tasa de crecimiento</t>
  </si>
  <si>
    <t>Unidades: Gasto en miles de euros</t>
  </si>
  <si>
    <t>7.1 INVESTIGACIÓN Y DESARROLLO (I+D)</t>
  </si>
  <si>
    <t>7. NUEVAS TECNOLOGÍAS</t>
  </si>
  <si>
    <t>7.2 INNOVACIÓN EN LAS EMPRESAS</t>
  </si>
  <si>
    <t>7.3 ALTA TECNOLOGÍA</t>
  </si>
  <si>
    <t xml:space="preserve">Gasto en actividades innovadoras                   </t>
  </si>
  <si>
    <t>Empresas EIN</t>
  </si>
  <si>
    <t>Con innovaciones de producto</t>
  </si>
  <si>
    <t>Con innovaciones de proceso</t>
  </si>
  <si>
    <t>Con innovaciones de producto y proceso</t>
  </si>
  <si>
    <t>Con innovaciones no tecnológicas</t>
  </si>
  <si>
    <t>Con innovaciones organizativas</t>
  </si>
  <si>
    <t>Con innovaciones de comercialización</t>
  </si>
  <si>
    <t>Con innovaciones organizativas y de comercialización</t>
  </si>
  <si>
    <t>Empresas innovadoras</t>
  </si>
  <si>
    <t>Con innovaciones tecnológicas</t>
  </si>
  <si>
    <t>7.2.3 EMPRESAS CON INNOVACIÓN TECNOLÓGICA</t>
  </si>
  <si>
    <t>7.2.4 EMPRESAS CON INNOVACIÓN NO TECNOLÓGICA</t>
  </si>
  <si>
    <t>Total empresas con innovaciones tecnológicas</t>
  </si>
  <si>
    <t>Total empresas con innovaciones no tecnológicas</t>
  </si>
  <si>
    <t>7.2.2 EMPRESAS INNOVADORAS SEGÚN EL TIPO DE INNOVACIÓN</t>
  </si>
  <si>
    <t>7.2.1 EMPRESAS CON ACTIVIDADES INNOVADORAS Y GASTOS TOTALES EN ACTIVIDAD INNOVADORA</t>
  </si>
  <si>
    <t>Brecha digital</t>
  </si>
  <si>
    <t>7.4.3 TECNOLOGÍAS DE LA INFORMACIÓN EN LOS HOGARES, SEGÚN TIPO DE EQUIPAMIENTO</t>
  </si>
  <si>
    <t>producción de bienes o de prestaciones de servicios, respecto del total de empresas.</t>
  </si>
  <si>
    <t xml:space="preserve">productos tecnológicamente nuevos o mejorados en el mercado o procesos tecnológicamente nuevos o mejorados en sus métodos de </t>
  </si>
  <si>
    <t>Uso de Internet al menos una vez por semana en los últimos 3 meses (uso frecuente)</t>
  </si>
  <si>
    <t>NOTA: La proporción de empresas innovadoras se calcula como el porcentaje de empresas que han introducido en los tres últimos años</t>
  </si>
  <si>
    <t>Uso Internet</t>
  </si>
  <si>
    <t>Uso frecuente Internet</t>
  </si>
  <si>
    <t>Compras por Internet</t>
  </si>
  <si>
    <t>Unidades: Porcentajes</t>
  </si>
  <si>
    <t>7.4.4 USO DE INTERNET EN LOS HOGARES POR TIPOS DE DISPOSITIVOS MÓVILES UTILIZADOS PARA</t>
  </si>
  <si>
    <t xml:space="preserve">         ACCEDER FUERA DE LA VIVIENDA HABITUAL O CENTRO DE TRABAJO</t>
  </si>
  <si>
    <t>7.4  INDICADORES DEL SECTOR DE LAS TECNOLOGÍAS DE LA INFORMACIÓN Y LA COMUNICACIÓN</t>
  </si>
  <si>
    <t>FUENTE: Encuesta sobre Equipamiento y Uso de Tecnologías de la Información y Comunicación en los Hogares. INE.</t>
  </si>
  <si>
    <t>7.4.7 USO DE TIC EN LOS HOGARES POR SEXO. BRECHA DIGITAL DE GÉNERO</t>
  </si>
  <si>
    <t>7.4.1 PRINCIPALES VARIABLES PARA EL SECTOR TIC</t>
  </si>
  <si>
    <t>% Emp. que proporcionaron activ. formativas en TIC a su personal especialista en TIC (1)</t>
  </si>
  <si>
    <t>FUENTE: Encuesta de uso TIC y Comercio Electrónico en las Empresas. INE.</t>
  </si>
  <si>
    <t>7.4.2 USO TIC Y COMERCIO ELECTRÓNICO EN LAS EMPRESAS DE LA RIOJA, SEGÚN AGRUPACIÓN DE</t>
  </si>
  <si>
    <t xml:space="preserve">7.4.5 USO DE COMERCIO ELECTRÓNICO EN LOS HOGARES CON FINES PRIVADOS O PARA EL HOGAR </t>
  </si>
  <si>
    <t xml:space="preserve">         POR TIPO DE PRODUCTO</t>
  </si>
  <si>
    <t>G.7.1 Brecha digital de género</t>
  </si>
  <si>
    <t>DATOS DEL GRÁFICO</t>
  </si>
  <si>
    <t>% Empresas que utilizan software de código abierto (p.e. Linux...)</t>
  </si>
  <si>
    <t>% Empresas que proporcionaron formación en TIC a sus empleados</t>
  </si>
  <si>
    <t>NOTA: Uso en los últimos 12 meses.</t>
  </si>
  <si>
    <t>Personas que han utilizado alguna vez Internet</t>
  </si>
  <si>
    <t>Personas que han comprado alguna vez a través de Internet</t>
  </si>
  <si>
    <t>7.3.2 PRINCIPALES INDICADORES I+D EN LOS SECTORES DE ALTA TECNOLOGÍA</t>
  </si>
  <si>
    <t>Sector de alta tecnología</t>
  </si>
  <si>
    <t xml:space="preserve">   Cifra de negocio</t>
  </si>
  <si>
    <t>Cifra de negocio</t>
  </si>
  <si>
    <t>Personal ocupado</t>
  </si>
  <si>
    <t>Productividad por persona</t>
  </si>
  <si>
    <t>Unidades: Datos económicos en miles de euros, excepto productividad por persona en euros</t>
  </si>
  <si>
    <t>Valor añadido bruto a p.b.</t>
  </si>
  <si>
    <t>7.3.1 PRINCIPALES VARIABLES EN LOS SECTORES DE ALTA Y MEDIA-ALTA TECNOLOGÍA</t>
  </si>
  <si>
    <t>Valor añadido bruto a precios básicos</t>
  </si>
  <si>
    <t>FUENTE: Elaboración propia a partir de los microdatos de la estadística sobre Indicadores de Alta Tecnología del INE.</t>
  </si>
  <si>
    <t>Alta tecnología o de punta en Servicios</t>
  </si>
  <si>
    <t>Alta y media-alta tecnología en Sectores manufactureros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</si>
  <si>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</si>
  <si>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</si>
  <si>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</si>
  <si>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</si>
  <si>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</si>
  <si>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</si>
  <si>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</si>
  <si>
    <t>% Empresas que disponen de conexión a Internet</t>
  </si>
  <si>
    <t>% Empresas que disponen de ordenadores</t>
  </si>
  <si>
    <t>% Empresas con conexión a Internet y sitio/página web (2)</t>
  </si>
  <si>
    <t>% Emp. que utilizaron firma digital en alguna comunicación enviada desde su empresa (2)</t>
  </si>
  <si>
    <t>% Empresas que interactuaron con la Administración Pública mediante Internet (2)</t>
  </si>
  <si>
    <t xml:space="preserve">  meses</t>
  </si>
  <si>
    <t xml:space="preserve">      % Viviendas que disponen de acceso a Internet</t>
  </si>
  <si>
    <t xml:space="preserve">      % Personas que han comprado a través de Internet en los 3 últimos </t>
  </si>
  <si>
    <t xml:space="preserve">      % Personas que han utilizado Internet en los 3 últimos meses</t>
  </si>
  <si>
    <t>Enseñanza Superior e Instit. privadas sin fines de lucro (IPSFL)</t>
  </si>
  <si>
    <t>FUENTE: Estadística sobre actividades de I+D (Investigación Científica y Desarrollo Tecnológico). INE.</t>
  </si>
  <si>
    <t>Nota: EIN = Empresas tecnológicamente innovadoras en el periodo señalado o con innovaciones tecnológicas en curso o no exitosas.</t>
  </si>
  <si>
    <t>NOTA: Los datos de sectores manufactureros (Encuesta Industrial de Empresas) pertenecen a empresas con al menos un asalariado.</t>
  </si>
  <si>
    <t>Valor añadido a precios básicos</t>
  </si>
  <si>
    <t>% Empresas que compran algún servicio de cloud computing usado a través de Internet (2)</t>
  </si>
  <si>
    <t>% Empresas que utilizaron medios sociales (2)</t>
  </si>
  <si>
    <t>(1): Porcentaje sobre el personal de empresas que realizaron formación en TIC.</t>
  </si>
  <si>
    <t>(2):  Porcentaje sobre el total de empresas con conexión a Internet.</t>
  </si>
  <si>
    <t xml:space="preserve">      % Personas que han utilizado Internet al menos una vez por </t>
  </si>
  <si>
    <t xml:space="preserve">          semana en los últimos 3 meses</t>
  </si>
  <si>
    <t>Total personas</t>
  </si>
  <si>
    <t>Unidades: Porcentaje de personas de 16 a 74 años</t>
  </si>
  <si>
    <t>FUENTE: Elaboración propia. Instituto de Estadística de La Rioja.</t>
  </si>
  <si>
    <t xml:space="preserve">NOTAS: Sector TIC = Empresas relacionadas con las tecnologías de la información y la comunicación. 
  </t>
  </si>
  <si>
    <t>NOTA: La brecha digital de género es la diferencia entre el porcentaje de hombres y mujeres usuarios de las TIC.</t>
  </si>
  <si>
    <t xml:space="preserve">               Los datos de la Encuesta Industrial de Empresas (EIE) pertenecen a establecimientos con al menos un asalariado.</t>
  </si>
  <si>
    <t>Periodo 2013-2015</t>
  </si>
  <si>
    <t>Juegos de ordenador o videoconsolas y sus actualizaciones</t>
  </si>
  <si>
    <t>Otro software de ordenador y sus actualizaciones</t>
  </si>
  <si>
    <t>-</t>
  </si>
  <si>
    <t>Índice</t>
  </si>
  <si>
    <t>Conectividad</t>
  </si>
  <si>
    <t xml:space="preserve">Capital Humano </t>
  </si>
  <si>
    <t>1-Conectividad</t>
  </si>
  <si>
    <t>3-Uso de Internet</t>
  </si>
  <si>
    <t>4-Integración de la tecnología digital en las empresas</t>
  </si>
  <si>
    <t>5-Servicios Públicos Digitales</t>
  </si>
  <si>
    <t>FUENTE: Instituto de Estadística de La Rioja a partir de datos del INE.</t>
  </si>
  <si>
    <t>Uso de Internet</t>
  </si>
  <si>
    <t>Integración de la tecnología digital en las empresas</t>
  </si>
  <si>
    <t>Servicios Públicos Digitales</t>
  </si>
  <si>
    <t>EUROPA</t>
  </si>
  <si>
    <t>UE</t>
  </si>
  <si>
    <t>Posición en la UE</t>
  </si>
  <si>
    <t>2-Capital Humano</t>
  </si>
  <si>
    <t>Dinamarca</t>
  </si>
  <si>
    <t>Paises Bajos</t>
  </si>
  <si>
    <t>Suecia</t>
  </si>
  <si>
    <t>Finlandia</t>
  </si>
  <si>
    <t>Bélgica</t>
  </si>
  <si>
    <t>Reino Unido</t>
  </si>
  <si>
    <t>Estonia</t>
  </si>
  <si>
    <t>Irlanda</t>
  </si>
  <si>
    <t>Alemania</t>
  </si>
  <si>
    <t>Luxemburgo</t>
  </si>
  <si>
    <t>Malta</t>
  </si>
  <si>
    <t>Austria</t>
  </si>
  <si>
    <t>Lituania</t>
  </si>
  <si>
    <t>Portugal</t>
  </si>
  <si>
    <t>Francia</t>
  </si>
  <si>
    <t>Rep. Checa</t>
  </si>
  <si>
    <t>Eslovenia</t>
  </si>
  <si>
    <t>Letonia</t>
  </si>
  <si>
    <t>Hungría</t>
  </si>
  <si>
    <t>Eslovaquia</t>
  </si>
  <si>
    <t>Polonia</t>
  </si>
  <si>
    <t>Chipre</t>
  </si>
  <si>
    <t>Croacia</t>
  </si>
  <si>
    <t>Italia</t>
  </si>
  <si>
    <t>Grecia</t>
  </si>
  <si>
    <t>Bulgaria</t>
  </si>
  <si>
    <t>Rumania</t>
  </si>
  <si>
    <t>Información</t>
  </si>
  <si>
    <t>Comunicación</t>
  </si>
  <si>
    <t>Elaboración de contenidos</t>
  </si>
  <si>
    <t>Básicas</t>
  </si>
  <si>
    <t>Avanzadas</t>
  </si>
  <si>
    <t>Resolución de problemas</t>
  </si>
  <si>
    <t>ÍNDICE</t>
  </si>
  <si>
    <t>Periodo 2014-2016</t>
  </si>
  <si>
    <t>Periodo 2013-2014</t>
  </si>
  <si>
    <t>NOTA: Datos correspondientes al primer trimestre de 2018 en empresas de 10 o más empleados.</t>
  </si>
  <si>
    <t xml:space="preserve">         ACTIVIDAD. AÑO 2018</t>
  </si>
  <si>
    <t>NOTAS: Uso en los últimos 3 meses.</t>
  </si>
  <si>
    <t>Tablet</t>
  </si>
  <si>
    <t>Ordenador portátil (1)</t>
  </si>
  <si>
    <t>Otros dispositivos (PDAs, iPod, videoconsolas, eBook, etc.)</t>
  </si>
  <si>
    <t>7.4.6 USO DE PRODUCTOS TIC EN LOS HOGARES POR NACIONALIDAD. AÑO 2018</t>
  </si>
  <si>
    <t>Datos gráfico (2017):</t>
  </si>
  <si>
    <t>7.4.10 ÍNDICE DE ECONOMÍA Y SOCIEDAD DIGITAL DE LA RIOJA (DESI-Rioja)</t>
  </si>
  <si>
    <t>Integración de la tecnología digitalen las empresas</t>
  </si>
  <si>
    <t>G.7.2  Índice (IRIS) y dimensiones. Año 2017</t>
  </si>
  <si>
    <t>7.4.8 ÍNDICE DE LA SOCIEDAD DE LA INFORMACIÓN DE LA RIOJA (IRIS)</t>
  </si>
  <si>
    <t>G.7.3  Habilidades digitales en La Rioja (%). Año 2017</t>
  </si>
  <si>
    <t>7.4.9 HABILIDADES DIGITALES EN LA RIOJA (%)</t>
  </si>
  <si>
    <t>G.7.4 Dimensiones del Índice de Economía y Sociedad Digital (DESI-Rioja). Año 2017</t>
  </si>
  <si>
    <t>NOTA: Datos Provisionales para 2017</t>
  </si>
  <si>
    <t>(1): Hasta 2017 incluye tablets.</t>
  </si>
  <si>
    <t xml:space="preserve">              A partir de 2018 no se dispone de datos según tipo de conexión a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</si>
</sst>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#,##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i/>
      <sz val="10"/>
      <color indexed="14"/>
      <name val="HelveticaNeue LT 55 Roman"/>
    </font>
    <font>
      <sz val="9"/>
      <color indexed="8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HelveticaNeue LT 55 Roman"/>
    </font>
    <font>
      <b/>
      <sz val="13.5"/>
      <color rgb="FFFF0000"/>
      <name val="Arial"/>
      <family val="2"/>
    </font>
    <font>
      <b/>
      <sz val="8"/>
      <color theme="1"/>
      <name val="Arial Unicode MS"/>
      <family val="2"/>
    </font>
    <font>
      <sz val="8"/>
      <color theme="1"/>
      <name val="Calibri"/>
      <family val="2"/>
      <scheme val="minor"/>
    </font>
    <font>
      <sz val="8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10" fontId="3" fillId="0" borderId="0" applyNumberFormat="0">
      <alignment horizontal="right" vertical="center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</cellStyleXfs>
  <cellXfs count="231">
    <xf numFmtId="0" fontId="0" fillId="0" borderId="0" xfId="0"/>
    <xf numFmtId="0" fontId="4" fillId="0" borderId="0" xfId="0" applyFont="1"/>
    <xf numFmtId="0" fontId="6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5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/>
    <xf numFmtId="0" fontId="19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12" fillId="0" borderId="0" xfId="0" applyFont="1" applyBorder="1"/>
    <xf numFmtId="0" fontId="13" fillId="0" borderId="0" xfId="0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/>
    <xf numFmtId="0" fontId="5" fillId="2" borderId="4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0" fontId="8" fillId="0" borderId="0" xfId="0" applyFont="1"/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0" fontId="7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3" borderId="3" xfId="0" applyNumberFormat="1" applyFont="1" applyFill="1" applyBorder="1" applyAlignment="1">
      <alignment vertical="center"/>
    </xf>
    <xf numFmtId="0" fontId="8" fillId="0" borderId="0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3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Border="1" applyAlignment="1">
      <alignment horizontal="right"/>
    </xf>
    <xf numFmtId="164" fontId="5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/>
    <xf numFmtId="3" fontId="5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7" fillId="0" borderId="2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right"/>
    </xf>
    <xf numFmtId="0" fontId="7" fillId="0" borderId="0" xfId="0" applyFont="1" applyBorder="1" applyAlignment="1"/>
    <xf numFmtId="164" fontId="19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164" fontId="20" fillId="0" borderId="0" xfId="0" applyNumberFormat="1" applyFont="1" applyBorder="1" applyAlignment="1"/>
    <xf numFmtId="0" fontId="20" fillId="2" borderId="4" xfId="0" applyNumberFormat="1" applyFont="1" applyFill="1" applyBorder="1" applyAlignment="1">
      <alignment horizontal="left" vertical="center"/>
    </xf>
    <xf numFmtId="164" fontId="20" fillId="0" borderId="0" xfId="0" applyNumberFormat="1" applyFont="1" applyBorder="1" applyAlignment="1">
      <alignment horizontal="right"/>
    </xf>
    <xf numFmtId="0" fontId="6" fillId="0" borderId="1" xfId="1" applyFont="1" applyBorder="1" applyAlignment="1"/>
    <xf numFmtId="0" fontId="4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5" fillId="2" borderId="2" xfId="1" applyFont="1" applyFill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5" fillId="2" borderId="4" xfId="1" applyFont="1" applyFill="1" applyBorder="1" applyAlignment="1">
      <alignment horizontal="right" vertical="center"/>
    </xf>
    <xf numFmtId="0" fontId="5" fillId="0" borderId="0" xfId="1" applyFont="1" applyAlignment="1"/>
    <xf numFmtId="165" fontId="5" fillId="0" borderId="0" xfId="1" applyNumberFormat="1" applyFont="1" applyAlignment="1"/>
    <xf numFmtId="0" fontId="5" fillId="0" borderId="0" xfId="1" applyFont="1" applyFill="1" applyAlignment="1"/>
    <xf numFmtId="0" fontId="11" fillId="0" borderId="0" xfId="1"/>
    <xf numFmtId="0" fontId="5" fillId="0" borderId="4" xfId="1" applyFont="1" applyBorder="1" applyAlignment="1"/>
    <xf numFmtId="0" fontId="7" fillId="0" borderId="0" xfId="1" applyFont="1" applyAlignment="1" applyProtection="1">
      <alignment horizontal="left"/>
      <protection locked="0"/>
    </xf>
    <xf numFmtId="0" fontId="5" fillId="0" borderId="0" xfId="1" applyFont="1" applyBorder="1" applyAlignment="1"/>
    <xf numFmtId="0" fontId="7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/>
    <xf numFmtId="0" fontId="4" fillId="0" borderId="0" xfId="1" applyFont="1" applyFill="1" applyBorder="1" applyAlignment="1"/>
    <xf numFmtId="0" fontId="5" fillId="2" borderId="2" xfId="1" applyNumberFormat="1" applyFont="1" applyFill="1" applyBorder="1" applyAlignment="1">
      <alignment vertical="center"/>
    </xf>
    <xf numFmtId="0" fontId="5" fillId="2" borderId="3" xfId="1" applyNumberFormat="1" applyFont="1" applyFill="1" applyBorder="1" applyAlignment="1">
      <alignment vertical="center"/>
    </xf>
    <xf numFmtId="0" fontId="5" fillId="2" borderId="3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/>
    <xf numFmtId="0" fontId="5" fillId="2" borderId="4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Border="1" applyAlignment="1"/>
    <xf numFmtId="3" fontId="5" fillId="0" borderId="0" xfId="1" applyNumberFormat="1" applyFont="1" applyFill="1" applyBorder="1" applyAlignment="1"/>
    <xf numFmtId="0" fontId="4" fillId="0" borderId="0" xfId="1" applyFont="1"/>
    <xf numFmtId="0" fontId="5" fillId="0" borderId="0" xfId="1" applyFont="1" applyFill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/>
    <xf numFmtId="3" fontId="5" fillId="0" borderId="4" xfId="1" applyNumberFormat="1" applyFont="1" applyBorder="1" applyAlignment="1">
      <alignment horizontal="right"/>
    </xf>
    <xf numFmtId="0" fontId="4" fillId="0" borderId="0" xfId="1" applyFont="1" applyFill="1" applyBorder="1"/>
    <xf numFmtId="0" fontId="10" fillId="0" borderId="0" xfId="1" applyNumberFormat="1" applyFont="1"/>
    <xf numFmtId="0" fontId="10" fillId="0" borderId="0" xfId="1" applyFont="1"/>
    <xf numFmtId="0" fontId="9" fillId="0" borderId="0" xfId="1" applyFont="1"/>
    <xf numFmtId="0" fontId="10" fillId="0" borderId="0" xfId="1" applyNumberFormat="1" applyFont="1" applyFill="1"/>
    <xf numFmtId="0" fontId="10" fillId="0" borderId="0" xfId="1" applyFont="1" applyFill="1"/>
    <xf numFmtId="0" fontId="4" fillId="0" borderId="0" xfId="1" applyFont="1" applyFill="1"/>
    <xf numFmtId="164" fontId="14" fillId="0" borderId="0" xfId="1" applyNumberFormat="1" applyFont="1" applyBorder="1" applyAlignment="1">
      <alignment horizontal="right"/>
    </xf>
    <xf numFmtId="3" fontId="14" fillId="0" borderId="0" xfId="1" applyNumberFormat="1" applyFont="1" applyBorder="1" applyAlignment="1">
      <alignment horizontal="right"/>
    </xf>
    <xf numFmtId="0" fontId="14" fillId="0" borderId="0" xfId="1" applyFont="1" applyBorder="1" applyAlignment="1"/>
    <xf numFmtId="0" fontId="7" fillId="0" borderId="2" xfId="0" applyFont="1" applyBorder="1" applyAlignment="1">
      <alignment horizontal="left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wrapText="1" inden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21" fillId="0" borderId="0" xfId="0" applyFont="1" applyAlignment="1"/>
    <xf numFmtId="0" fontId="21" fillId="0" borderId="0" xfId="0" applyFont="1" applyBorder="1" applyAlignment="1">
      <alignment horizontal="right"/>
    </xf>
    <xf numFmtId="0" fontId="19" fillId="0" borderId="0" xfId="0" applyFont="1" applyBorder="1" applyAlignment="1">
      <alignment vertical="center"/>
    </xf>
    <xf numFmtId="0" fontId="19" fillId="2" borderId="2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right"/>
    </xf>
    <xf numFmtId="49" fontId="19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2" borderId="0" xfId="0" applyNumberFormat="1" applyFont="1" applyFill="1" applyBorder="1" applyAlignment="1">
      <alignment vertical="center"/>
    </xf>
    <xf numFmtId="0" fontId="20" fillId="2" borderId="4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0" fontId="19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4" fillId="0" borderId="0" xfId="0" applyNumberFormat="1" applyFont="1" applyAlignment="1"/>
    <xf numFmtId="164" fontId="5" fillId="2" borderId="0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0" borderId="0" xfId="1" applyNumberFormat="1" applyFont="1" applyBorder="1" applyAlignment="1"/>
    <xf numFmtId="2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 indent="1"/>
    </xf>
    <xf numFmtId="0" fontId="5" fillId="0" borderId="0" xfId="0" applyFont="1" applyBorder="1" applyAlignment="1" applyProtection="1">
      <alignment horizontal="left" indent="1"/>
      <protection locked="0"/>
    </xf>
    <xf numFmtId="3" fontId="4" fillId="0" borderId="0" xfId="0" applyNumberFormat="1" applyFont="1" applyAlignment="1"/>
    <xf numFmtId="165" fontId="5" fillId="0" borderId="0" xfId="1" applyNumberFormat="1" applyFont="1" applyFill="1" applyAlignment="1"/>
    <xf numFmtId="165" fontId="18" fillId="4" borderId="0" xfId="0" applyNumberFormat="1" applyFont="1" applyFill="1" applyBorder="1"/>
    <xf numFmtId="0" fontId="16" fillId="4" borderId="5" xfId="1" applyFont="1" applyFill="1" applyBorder="1" applyAlignment="1">
      <alignment horizontal="left"/>
    </xf>
    <xf numFmtId="0" fontId="16" fillId="4" borderId="6" xfId="1" applyFont="1" applyFill="1" applyBorder="1" applyAlignment="1">
      <alignment horizontal="left"/>
    </xf>
    <xf numFmtId="0" fontId="16" fillId="4" borderId="8" xfId="1" applyFont="1" applyFill="1" applyBorder="1" applyAlignment="1">
      <alignment horizontal="left"/>
    </xf>
    <xf numFmtId="0" fontId="16" fillId="4" borderId="10" xfId="1" applyFont="1" applyFill="1" applyBorder="1" applyAlignment="1">
      <alignment horizontal="left"/>
    </xf>
    <xf numFmtId="165" fontId="18" fillId="4" borderId="11" xfId="0" applyNumberFormat="1" applyFont="1" applyFill="1" applyBorder="1"/>
    <xf numFmtId="0" fontId="8" fillId="0" borderId="0" xfId="0" applyFont="1" applyBorder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2"/>
      <protection locked="0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3" fillId="0" borderId="0" xfId="3" applyFont="1" applyAlignment="1" applyProtection="1">
      <alignment horizontal="left" vertical="center" indent="1"/>
    </xf>
    <xf numFmtId="0" fontId="23" fillId="0" borderId="0" xfId="3" applyFont="1" applyAlignment="1" applyProtection="1">
      <alignment vertical="center"/>
    </xf>
    <xf numFmtId="3" fontId="19" fillId="0" borderId="0" xfId="0" applyNumberFormat="1" applyFont="1" applyBorder="1" applyAlignment="1">
      <alignment horizontal="right"/>
    </xf>
    <xf numFmtId="1" fontId="4" fillId="0" borderId="0" xfId="0" applyNumberFormat="1" applyFont="1"/>
    <xf numFmtId="0" fontId="26" fillId="0" borderId="0" xfId="0" applyFont="1" applyAlignment="1">
      <alignment vertical="center"/>
    </xf>
    <xf numFmtId="0" fontId="4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Fill="1" applyBorder="1" applyAlignment="1" applyProtection="1">
      <alignment horizontal="left" indent="2"/>
      <protection locked="0"/>
    </xf>
    <xf numFmtId="0" fontId="27" fillId="0" borderId="0" xfId="1" applyFont="1" applyFill="1" applyBorder="1" applyAlignment="1"/>
    <xf numFmtId="0" fontId="26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3" fontId="5" fillId="0" borderId="0" xfId="0" applyNumberFormat="1" applyFont="1" applyFill="1" applyBorder="1" applyAlignment="1"/>
    <xf numFmtId="165" fontId="4" fillId="0" borderId="0" xfId="0" applyNumberFormat="1" applyFont="1" applyFill="1" applyAlignment="1"/>
    <xf numFmtId="3" fontId="18" fillId="0" borderId="0" xfId="0" applyNumberFormat="1" applyFont="1" applyFill="1" applyBorder="1" applyAlignme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4" fillId="0" borderId="0" xfId="1" applyNumberFormat="1" applyFont="1" applyFill="1" applyBorder="1" applyAlignment="1"/>
    <xf numFmtId="3" fontId="4" fillId="0" borderId="0" xfId="1" applyNumberFormat="1" applyFont="1" applyFill="1" applyBorder="1" applyAlignment="1"/>
    <xf numFmtId="0" fontId="16" fillId="4" borderId="0" xfId="1" applyFont="1" applyFill="1" applyBorder="1" applyAlignment="1">
      <alignment horizontal="right"/>
    </xf>
    <xf numFmtId="0" fontId="4" fillId="0" borderId="7" xfId="0" applyFont="1" applyBorder="1" applyAlignment="1"/>
    <xf numFmtId="0" fontId="0" fillId="0" borderId="12" xfId="0" applyBorder="1"/>
    <xf numFmtId="0" fontId="4" fillId="0" borderId="0" xfId="0" applyFont="1" applyFill="1"/>
    <xf numFmtId="3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/>
    <xf numFmtId="3" fontId="4" fillId="0" borderId="0" xfId="0" applyNumberFormat="1" applyFont="1" applyFill="1" applyAlignment="1"/>
    <xf numFmtId="3" fontId="4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/>
    <xf numFmtId="165" fontId="18" fillId="0" borderId="0" xfId="0" applyNumberFormat="1" applyFont="1" applyFill="1" applyBorder="1" applyAlignment="1">
      <alignment horizontal="right"/>
    </xf>
    <xf numFmtId="165" fontId="5" fillId="0" borderId="0" xfId="1" applyNumberFormat="1" applyFont="1" applyFill="1" applyAlignment="1">
      <alignment horizontal="right"/>
    </xf>
    <xf numFmtId="0" fontId="4" fillId="0" borderId="0" xfId="1" applyFont="1" applyFill="1" applyAlignment="1"/>
    <xf numFmtId="0" fontId="4" fillId="0" borderId="0" xfId="1" applyFont="1" applyFill="1" applyBorder="1" applyAlignment="1">
      <alignment vertical="center"/>
    </xf>
    <xf numFmtId="3" fontId="15" fillId="0" borderId="0" xfId="1" applyNumberFormat="1" applyFont="1" applyFill="1" applyAlignment="1"/>
    <xf numFmtId="0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right"/>
    </xf>
    <xf numFmtId="165" fontId="5" fillId="0" borderId="0" xfId="0" applyNumberFormat="1" applyFont="1" applyBorder="1" applyAlignment="1"/>
    <xf numFmtId="165" fontId="5" fillId="0" borderId="0" xfId="0" applyNumberFormat="1" applyFont="1" applyAlignment="1"/>
    <xf numFmtId="0" fontId="4" fillId="0" borderId="0" xfId="0" quotePrefix="1" applyFont="1" applyAlignment="1">
      <alignment horizontal="right"/>
    </xf>
    <xf numFmtId="0" fontId="4" fillId="0" borderId="9" xfId="0" applyFont="1" applyBorder="1" applyAlignment="1"/>
    <xf numFmtId="4" fontId="5" fillId="0" borderId="0" xfId="0" applyNumberFormat="1" applyFont="1" applyBorder="1" applyAlignment="1"/>
    <xf numFmtId="0" fontId="4" fillId="0" borderId="13" xfId="0" applyFont="1" applyBorder="1" applyAlignment="1"/>
    <xf numFmtId="0" fontId="5" fillId="0" borderId="0" xfId="0" applyNumberFormat="1" applyFont="1" applyBorder="1" applyAlignment="1">
      <alignment horizontal="right"/>
    </xf>
    <xf numFmtId="0" fontId="17" fillId="0" borderId="0" xfId="0" applyFont="1" applyAlignment="1"/>
    <xf numFmtId="0" fontId="28" fillId="0" borderId="0" xfId="0" applyFont="1" applyAlignment="1">
      <alignment vertical="center"/>
    </xf>
    <xf numFmtId="164" fontId="4" fillId="0" borderId="9" xfId="0" applyNumberFormat="1" applyFont="1" applyBorder="1" applyAlignment="1"/>
    <xf numFmtId="167" fontId="4" fillId="0" borderId="0" xfId="0" applyNumberFormat="1" applyFont="1" applyAlignment="1"/>
    <xf numFmtId="3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9" fillId="0" borderId="14" xfId="5" applyFont="1" applyFill="1" applyBorder="1" applyAlignment="1">
      <alignment horizontal="left" vertical="center" wrapText="1"/>
    </xf>
    <xf numFmtId="0" fontId="30" fillId="0" borderId="14" xfId="5" applyFont="1" applyFill="1" applyBorder="1"/>
    <xf numFmtId="0" fontId="29" fillId="0" borderId="14" xfId="5" applyFont="1" applyFill="1" applyBorder="1" applyAlignment="1">
      <alignment horizontal="left" vertical="top"/>
    </xf>
    <xf numFmtId="167" fontId="31" fillId="0" borderId="14" xfId="5" applyNumberFormat="1" applyFont="1" applyFill="1" applyBorder="1" applyAlignment="1">
      <alignment horizontal="right" vertical="top"/>
    </xf>
    <xf numFmtId="167" fontId="30" fillId="0" borderId="14" xfId="5" applyNumberFormat="1" applyFont="1" applyFill="1" applyBorder="1"/>
    <xf numFmtId="0" fontId="22" fillId="0" borderId="0" xfId="0" applyFont="1" applyAlignment="1"/>
    <xf numFmtId="0" fontId="17" fillId="0" borderId="0" xfId="0" applyFont="1" applyAlignment="1">
      <alignment horizontal="center"/>
    </xf>
  </cellXfs>
  <cellStyles count="8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Normal 9" xfId="7"/>
    <cellStyle name="porcen_sin%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558ED5"/>
      <color rgb="FF376092"/>
      <color rgb="FF95B3D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G.7.1'!$J$22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G.7.1'!$K$21:$O$21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'7.4.7 y G.7.1'!$K$22:$O$22</c:f>
              <c:numCache>
                <c:formatCode>0.0</c:formatCode>
                <c:ptCount val="5"/>
                <c:pt idx="0">
                  <c:v>-2</c:v>
                </c:pt>
                <c:pt idx="1">
                  <c:v>0.70000000000000284</c:v>
                </c:pt>
                <c:pt idx="2">
                  <c:v>-5.9000000000000057</c:v>
                </c:pt>
                <c:pt idx="3" formatCode="General">
                  <c:v>-4</c:v>
                </c:pt>
                <c:pt idx="4" formatCode="#,##0.0">
                  <c:v>0.20000000000000284</c:v>
                </c:pt>
              </c:numCache>
            </c:numRef>
          </c:val>
        </c:ser>
        <c:ser>
          <c:idx val="1"/>
          <c:order val="1"/>
          <c:tx>
            <c:strRef>
              <c:f>'7.4.7 y G.7.1'!$J$23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G.7.1'!$K$21:$O$21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'7.4.7 y G.7.1'!$K$23:$O$23</c:f>
              <c:numCache>
                <c:formatCode>0.0</c:formatCode>
                <c:ptCount val="5"/>
                <c:pt idx="0">
                  <c:v>-1.2000000000000028</c:v>
                </c:pt>
                <c:pt idx="1">
                  <c:v>0.5</c:v>
                </c:pt>
                <c:pt idx="2">
                  <c:v>-5.3999999999999915</c:v>
                </c:pt>
                <c:pt idx="3" formatCode="General">
                  <c:v>0.10000000000000853</c:v>
                </c:pt>
                <c:pt idx="4" formatCode="#,##0.0">
                  <c:v>-1.4000000000000057</c:v>
                </c:pt>
              </c:numCache>
            </c:numRef>
          </c:val>
        </c:ser>
        <c:ser>
          <c:idx val="2"/>
          <c:order val="2"/>
          <c:tx>
            <c:strRef>
              <c:f>'7.4.7 y G.7.1'!$J$24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G.7.1'!$K$21:$O$21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'7.4.7 y G.7.1'!$K$24:$O$24</c:f>
              <c:numCache>
                <c:formatCode>0.0</c:formatCode>
                <c:ptCount val="5"/>
                <c:pt idx="0">
                  <c:v>0.5</c:v>
                </c:pt>
                <c:pt idx="1">
                  <c:v>-3.6000000000000014</c:v>
                </c:pt>
                <c:pt idx="2">
                  <c:v>3.1999999999999993</c:v>
                </c:pt>
                <c:pt idx="3" formatCode="General">
                  <c:v>5.0999999999999943</c:v>
                </c:pt>
                <c:pt idx="4" formatCode="#,##0.0">
                  <c:v>2.7000000000000028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8800"/>
        <c:axId val="116431104"/>
      </c:barChart>
      <c:catAx>
        <c:axId val="1164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16431104"/>
        <c:crosses val="autoZero"/>
        <c:auto val="1"/>
        <c:lblAlgn val="ctr"/>
        <c:lblOffset val="100"/>
        <c:noMultiLvlLbl val="0"/>
      </c:catAx>
      <c:valAx>
        <c:axId val="116431104"/>
        <c:scaling>
          <c:orientation val="minMax"/>
          <c:max val="8"/>
          <c:min val="-8"/>
        </c:scaling>
        <c:delete val="1"/>
        <c:axPos val="l"/>
        <c:numFmt formatCode="0.0" sourceLinked="1"/>
        <c:majorTickMark val="out"/>
        <c:minorTickMark val="none"/>
        <c:tickLblPos val="nextTo"/>
        <c:crossAx val="1164288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2821859976E-2"/>
          <c:y val="5.8758287289001641E-2"/>
          <c:w val="0.88487970890591072"/>
          <c:h val="0.67876497256024815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6106346483704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14808461978273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435105774728416E-2"/>
                  <c:y val="7.46965452847805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8610634648369655E-3"/>
                  <c:y val="7.46965452847805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740423098913664E-3"/>
                  <c:y val="3.73482726423902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'7.4.8 - G.7.2'!$A$8:$A$13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G.7.2'!$C$8:$C$13</c:f>
              <c:numCache>
                <c:formatCode>#,##0.00</c:formatCode>
                <c:ptCount val="6"/>
                <c:pt idx="0">
                  <c:v>41.15</c:v>
                </c:pt>
                <c:pt idx="1">
                  <c:v>37.020000000000003</c:v>
                </c:pt>
                <c:pt idx="2">
                  <c:v>42.95</c:v>
                </c:pt>
                <c:pt idx="3">
                  <c:v>44.57</c:v>
                </c:pt>
                <c:pt idx="4">
                  <c:v>32.909999999999997</c:v>
                </c:pt>
                <c:pt idx="5">
                  <c:v>52.57</c:v>
                </c:pt>
              </c:numCache>
            </c:numRef>
          </c:val>
        </c:ser>
        <c:ser>
          <c:idx val="1"/>
          <c:order val="1"/>
          <c:tx>
            <c:v>España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8.1632653061224497E-3"/>
                  <c:y val="1.454545454545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363352736997069E-3"/>
                  <c:y val="9.6970231662218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669210302400022E-4"/>
                  <c:y val="9.697023166221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363352736997069E-3"/>
                  <c:y val="1.4545534749332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589182570017513E-3"/>
                  <c:y val="1.4544946587558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'7.4.8 - G.7.2'!$A$8:$A$13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G.7.2'!$E$8:$E$13</c:f>
              <c:numCache>
                <c:formatCode>#,##0.00</c:formatCode>
                <c:ptCount val="6"/>
                <c:pt idx="0">
                  <c:v>44.01</c:v>
                </c:pt>
                <c:pt idx="1">
                  <c:v>33.86</c:v>
                </c:pt>
                <c:pt idx="2">
                  <c:v>50.17</c:v>
                </c:pt>
                <c:pt idx="3">
                  <c:v>47.34</c:v>
                </c:pt>
                <c:pt idx="4">
                  <c:v>38</c:v>
                </c:pt>
                <c:pt idx="5">
                  <c:v>55.37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22208"/>
        <c:axId val="125023744"/>
      </c:barChart>
      <c:catAx>
        <c:axId val="1250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25023744"/>
        <c:crosses val="autoZero"/>
        <c:auto val="1"/>
        <c:lblAlgn val="ctr"/>
        <c:lblOffset val="100"/>
        <c:noMultiLvlLbl val="0"/>
      </c:catAx>
      <c:valAx>
        <c:axId val="125023744"/>
        <c:scaling>
          <c:orientation val="minMax"/>
          <c:max val="60"/>
          <c:min val="-8"/>
        </c:scaling>
        <c:delete val="1"/>
        <c:axPos val="l"/>
        <c:numFmt formatCode="#,##0.00" sourceLinked="1"/>
        <c:majorTickMark val="out"/>
        <c:minorTickMark val="none"/>
        <c:tickLblPos val="nextTo"/>
        <c:crossAx val="125022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349258066879572"/>
          <c:y val="0.9249957088697246"/>
          <c:w val="0.46586661095479731"/>
          <c:h val="7.1031066571224058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882929516037472"/>
          <c:y val="2.9953534960073466E-2"/>
          <c:w val="0.56757771445592853"/>
          <c:h val="0.789163722025912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'7.4.9 - G.7.3'!$E$6</c:f>
              <c:strCache>
                <c:ptCount val="1"/>
                <c:pt idx="0">
                  <c:v>Básicas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G.7.3'!$E$8:$E$11</c:f>
              <c:numCache>
                <c:formatCode>#,##0.00</c:formatCode>
                <c:ptCount val="4"/>
                <c:pt idx="0">
                  <c:v>12.88</c:v>
                </c:pt>
                <c:pt idx="1">
                  <c:v>22.71</c:v>
                </c:pt>
                <c:pt idx="2">
                  <c:v>19.18</c:v>
                </c:pt>
                <c:pt idx="3">
                  <c:v>18.5</c:v>
                </c:pt>
              </c:numCache>
            </c:numRef>
          </c:val>
        </c:ser>
        <c:ser>
          <c:idx val="1"/>
          <c:order val="1"/>
          <c:tx>
            <c:strRef>
              <c:f>'7.4.9 - G.7.3'!$F$6</c:f>
              <c:strCache>
                <c:ptCount val="1"/>
                <c:pt idx="0">
                  <c:v>Avanzadas</c:v>
                </c:pt>
              </c:strCache>
            </c:strRef>
          </c:tx>
          <c:spPr>
            <a:solidFill>
              <a:srgbClr val="73A2DB"/>
            </a:solidFill>
          </c:spPr>
          <c:invertIfNegative val="0"/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G.7.3'!$F$8:$F$11</c:f>
              <c:numCache>
                <c:formatCode>#,##0.00</c:formatCode>
                <c:ptCount val="4"/>
                <c:pt idx="0">
                  <c:v>63.47</c:v>
                </c:pt>
                <c:pt idx="1">
                  <c:v>51.56</c:v>
                </c:pt>
                <c:pt idx="2">
                  <c:v>49.65</c:v>
                </c:pt>
                <c:pt idx="3">
                  <c:v>36.4</c:v>
                </c:pt>
              </c:numCache>
            </c:numRef>
          </c:val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5345152"/>
        <c:axId val="126428288"/>
      </c:barChart>
      <c:catAx>
        <c:axId val="125345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26428288"/>
        <c:crosses val="autoZero"/>
        <c:auto val="1"/>
        <c:lblAlgn val="ctr"/>
        <c:lblOffset val="100"/>
        <c:noMultiLvlLbl val="0"/>
      </c:catAx>
      <c:valAx>
        <c:axId val="126428288"/>
        <c:scaling>
          <c:orientation val="minMax"/>
        </c:scaling>
        <c:delete val="1"/>
        <c:axPos val="b"/>
        <c:numFmt formatCode="#,##0.00" sourceLinked="1"/>
        <c:majorTickMark val="out"/>
        <c:minorTickMark val="none"/>
        <c:tickLblPos val="nextTo"/>
        <c:crossAx val="1253451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408414686922162"/>
          <c:y val="0.87711230442484445"/>
          <c:w val="0.30879066497055968"/>
          <c:h val="8.519629392615675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34155629390256E-2"/>
          <c:y val="0.11093965603292877"/>
          <c:w val="0.92887123936097582"/>
          <c:h val="0.4597668915546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'7.4.10 y G.7.4'!$N$22</c:f>
              <c:strCache>
                <c:ptCount val="1"/>
                <c:pt idx="0">
                  <c:v>1-Conectividad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cat>
            <c:strRef>
              <c:f>'7.4.10 y G.7.4'!$M$23:$M$52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Paises Bajos</c:v>
                </c:pt>
                <c:pt idx="3">
                  <c:v>Suecia</c:v>
                </c:pt>
                <c:pt idx="4">
                  <c:v>Bélgica</c:v>
                </c:pt>
                <c:pt idx="5">
                  <c:v>Luxemburgo</c:v>
                </c:pt>
                <c:pt idx="6">
                  <c:v>Reino Unido</c:v>
                </c:pt>
                <c:pt idx="7">
                  <c:v>Irlanda</c:v>
                </c:pt>
                <c:pt idx="8">
                  <c:v>Estonia</c:v>
                </c:pt>
                <c:pt idx="9">
                  <c:v>Malta</c:v>
                </c:pt>
                <c:pt idx="10">
                  <c:v>Austria</c:v>
                </c:pt>
                <c:pt idx="11">
                  <c:v>ESPAÑA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Portugal</c:v>
                </c:pt>
                <c:pt idx="16">
                  <c:v>Eslovenia</c:v>
                </c:pt>
                <c:pt idx="17">
                  <c:v>EUROPA</c:v>
                </c:pt>
                <c:pt idx="18">
                  <c:v>Rep. Checa</c:v>
                </c:pt>
                <c:pt idx="19">
                  <c:v>Francia</c:v>
                </c:pt>
                <c:pt idx="20">
                  <c:v>Chipre</c:v>
                </c:pt>
                <c:pt idx="21">
                  <c:v>Letonia</c:v>
                </c:pt>
                <c:pt idx="22">
                  <c:v>Hungría</c:v>
                </c:pt>
                <c:pt idx="23">
                  <c:v>Eslovaquia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G.7.4'!$N$23:$N$52</c:f>
              <c:numCache>
                <c:formatCode>#,##0.000</c:formatCode>
                <c:ptCount val="30"/>
                <c:pt idx="0">
                  <c:v>19.047499999999999</c:v>
                </c:pt>
                <c:pt idx="1">
                  <c:v>15.494999999999999</c:v>
                </c:pt>
                <c:pt idx="2">
                  <c:v>20.3</c:v>
                </c:pt>
                <c:pt idx="3">
                  <c:v>17.835000000000001</c:v>
                </c:pt>
                <c:pt idx="4">
                  <c:v>19.704999999999998</c:v>
                </c:pt>
                <c:pt idx="5">
                  <c:v>21.27</c:v>
                </c:pt>
                <c:pt idx="6">
                  <c:v>18.29</c:v>
                </c:pt>
                <c:pt idx="7">
                  <c:v>17.14</c:v>
                </c:pt>
                <c:pt idx="8">
                  <c:v>14.9575</c:v>
                </c:pt>
                <c:pt idx="9">
                  <c:v>18.364999999999998</c:v>
                </c:pt>
                <c:pt idx="10">
                  <c:v>14.695</c:v>
                </c:pt>
                <c:pt idx="11">
                  <c:v>16.572500000000002</c:v>
                </c:pt>
                <c:pt idx="12">
                  <c:v>16.827500000000001</c:v>
                </c:pt>
                <c:pt idx="13">
                  <c:v>15.845000000000001</c:v>
                </c:pt>
                <c:pt idx="14">
                  <c:v>17.18</c:v>
                </c:pt>
                <c:pt idx="15">
                  <c:v>17.824999999999999</c:v>
                </c:pt>
                <c:pt idx="16">
                  <c:v>15.64</c:v>
                </c:pt>
                <c:pt idx="17">
                  <c:v>15.18</c:v>
                </c:pt>
                <c:pt idx="18">
                  <c:v>15.645</c:v>
                </c:pt>
                <c:pt idx="19">
                  <c:v>12.615</c:v>
                </c:pt>
                <c:pt idx="20">
                  <c:v>14.43</c:v>
                </c:pt>
                <c:pt idx="21">
                  <c:v>15.227499999999999</c:v>
                </c:pt>
                <c:pt idx="22">
                  <c:v>15.34</c:v>
                </c:pt>
                <c:pt idx="23">
                  <c:v>12.3</c:v>
                </c:pt>
                <c:pt idx="24">
                  <c:v>12.9725</c:v>
                </c:pt>
                <c:pt idx="25">
                  <c:v>12.422499999999999</c:v>
                </c:pt>
                <c:pt idx="26">
                  <c:v>12.5025</c:v>
                </c:pt>
                <c:pt idx="27">
                  <c:v>13.772500000000001</c:v>
                </c:pt>
                <c:pt idx="28">
                  <c:v>11.41</c:v>
                </c:pt>
                <c:pt idx="29">
                  <c:v>12.28</c:v>
                </c:pt>
              </c:numCache>
            </c:numRef>
          </c:val>
        </c:ser>
        <c:ser>
          <c:idx val="1"/>
          <c:order val="1"/>
          <c:tx>
            <c:strRef>
              <c:f>'7.4.10 y G.7.4'!$O$22</c:f>
              <c:strCache>
                <c:ptCount val="1"/>
                <c:pt idx="0">
                  <c:v>2-Capital Humano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strRef>
              <c:f>'7.4.10 y G.7.4'!$M$23:$M$52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Paises Bajos</c:v>
                </c:pt>
                <c:pt idx="3">
                  <c:v>Suecia</c:v>
                </c:pt>
                <c:pt idx="4">
                  <c:v>Bélgica</c:v>
                </c:pt>
                <c:pt idx="5">
                  <c:v>Luxemburgo</c:v>
                </c:pt>
                <c:pt idx="6">
                  <c:v>Reino Unido</c:v>
                </c:pt>
                <c:pt idx="7">
                  <c:v>Irlanda</c:v>
                </c:pt>
                <c:pt idx="8">
                  <c:v>Estonia</c:v>
                </c:pt>
                <c:pt idx="9">
                  <c:v>Malta</c:v>
                </c:pt>
                <c:pt idx="10">
                  <c:v>Austria</c:v>
                </c:pt>
                <c:pt idx="11">
                  <c:v>ESPAÑA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Portugal</c:v>
                </c:pt>
                <c:pt idx="16">
                  <c:v>Eslovenia</c:v>
                </c:pt>
                <c:pt idx="17">
                  <c:v>EUROPA</c:v>
                </c:pt>
                <c:pt idx="18">
                  <c:v>Rep. Checa</c:v>
                </c:pt>
                <c:pt idx="19">
                  <c:v>Francia</c:v>
                </c:pt>
                <c:pt idx="20">
                  <c:v>Chipre</c:v>
                </c:pt>
                <c:pt idx="21">
                  <c:v>Letonia</c:v>
                </c:pt>
                <c:pt idx="22">
                  <c:v>Hungría</c:v>
                </c:pt>
                <c:pt idx="23">
                  <c:v>Eslovaquia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G.7.4'!$O$23:$O$52</c:f>
              <c:numCache>
                <c:formatCode>#,##0.000</c:formatCode>
                <c:ptCount val="30"/>
                <c:pt idx="0">
                  <c:v>18.6175</c:v>
                </c:pt>
                <c:pt idx="1">
                  <c:v>21.427499999999998</c:v>
                </c:pt>
                <c:pt idx="2">
                  <c:v>17.997499999999999</c:v>
                </c:pt>
                <c:pt idx="3">
                  <c:v>19.504999999999999</c:v>
                </c:pt>
                <c:pt idx="4">
                  <c:v>15.81</c:v>
                </c:pt>
                <c:pt idx="5">
                  <c:v>17.647500000000001</c:v>
                </c:pt>
                <c:pt idx="6">
                  <c:v>19.622499999999999</c:v>
                </c:pt>
                <c:pt idx="7">
                  <c:v>15.335000000000001</c:v>
                </c:pt>
                <c:pt idx="8">
                  <c:v>16.0625</c:v>
                </c:pt>
                <c:pt idx="9">
                  <c:v>13.68</c:v>
                </c:pt>
                <c:pt idx="10">
                  <c:v>16.962499999999999</c:v>
                </c:pt>
                <c:pt idx="11">
                  <c:v>13.404999999999999</c:v>
                </c:pt>
                <c:pt idx="12">
                  <c:v>12.0075</c:v>
                </c:pt>
                <c:pt idx="13">
                  <c:v>16.622499999999999</c:v>
                </c:pt>
                <c:pt idx="14">
                  <c:v>11.335000000000001</c:v>
                </c:pt>
                <c:pt idx="15">
                  <c:v>11.955</c:v>
                </c:pt>
                <c:pt idx="16">
                  <c:v>14.31</c:v>
                </c:pt>
                <c:pt idx="17">
                  <c:v>14.89</c:v>
                </c:pt>
                <c:pt idx="18">
                  <c:v>14.602499999999999</c:v>
                </c:pt>
                <c:pt idx="19">
                  <c:v>15.9925</c:v>
                </c:pt>
                <c:pt idx="20">
                  <c:v>10.4175</c:v>
                </c:pt>
                <c:pt idx="21">
                  <c:v>11.7075</c:v>
                </c:pt>
                <c:pt idx="22">
                  <c:v>13.442500000000001</c:v>
                </c:pt>
                <c:pt idx="23">
                  <c:v>13.557499999999999</c:v>
                </c:pt>
                <c:pt idx="24">
                  <c:v>12.442500000000001</c:v>
                </c:pt>
                <c:pt idx="25">
                  <c:v>12.125</c:v>
                </c:pt>
                <c:pt idx="26">
                  <c:v>10.78</c:v>
                </c:pt>
                <c:pt idx="27">
                  <c:v>8.5150000000000006</c:v>
                </c:pt>
                <c:pt idx="28">
                  <c:v>9.6074999999999999</c:v>
                </c:pt>
                <c:pt idx="29">
                  <c:v>8.3049999999999997</c:v>
                </c:pt>
              </c:numCache>
            </c:numRef>
          </c:val>
        </c:ser>
        <c:ser>
          <c:idx val="2"/>
          <c:order val="2"/>
          <c:tx>
            <c:strRef>
              <c:f>'7.4.10 y G.7.4'!$P$22</c:f>
              <c:strCache>
                <c:ptCount val="1"/>
                <c:pt idx="0">
                  <c:v>3-Uso de Internet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'7.4.10 y G.7.4'!$M$23:$M$52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Paises Bajos</c:v>
                </c:pt>
                <c:pt idx="3">
                  <c:v>Suecia</c:v>
                </c:pt>
                <c:pt idx="4">
                  <c:v>Bélgica</c:v>
                </c:pt>
                <c:pt idx="5">
                  <c:v>Luxemburgo</c:v>
                </c:pt>
                <c:pt idx="6">
                  <c:v>Reino Unido</c:v>
                </c:pt>
                <c:pt idx="7">
                  <c:v>Irlanda</c:v>
                </c:pt>
                <c:pt idx="8">
                  <c:v>Estonia</c:v>
                </c:pt>
                <c:pt idx="9">
                  <c:v>Malta</c:v>
                </c:pt>
                <c:pt idx="10">
                  <c:v>Austria</c:v>
                </c:pt>
                <c:pt idx="11">
                  <c:v>ESPAÑA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Portugal</c:v>
                </c:pt>
                <c:pt idx="16">
                  <c:v>Eslovenia</c:v>
                </c:pt>
                <c:pt idx="17">
                  <c:v>EUROPA</c:v>
                </c:pt>
                <c:pt idx="18">
                  <c:v>Rep. Checa</c:v>
                </c:pt>
                <c:pt idx="19">
                  <c:v>Francia</c:v>
                </c:pt>
                <c:pt idx="20">
                  <c:v>Chipre</c:v>
                </c:pt>
                <c:pt idx="21">
                  <c:v>Letonia</c:v>
                </c:pt>
                <c:pt idx="22">
                  <c:v>Hungría</c:v>
                </c:pt>
                <c:pt idx="23">
                  <c:v>Eslovaquia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G.7.4'!$P$23:$P$52</c:f>
              <c:numCache>
                <c:formatCode>#,##0.000</c:formatCode>
                <c:ptCount val="30"/>
                <c:pt idx="0">
                  <c:v>10.378499999999999</c:v>
                </c:pt>
                <c:pt idx="1">
                  <c:v>8.974499999999999</c:v>
                </c:pt>
                <c:pt idx="2">
                  <c:v>9.0495000000000001</c:v>
                </c:pt>
                <c:pt idx="3">
                  <c:v>10.286999999999999</c:v>
                </c:pt>
                <c:pt idx="4">
                  <c:v>7.9904999999999999</c:v>
                </c:pt>
                <c:pt idx="5">
                  <c:v>9.3929999999999989</c:v>
                </c:pt>
                <c:pt idx="6">
                  <c:v>8.7914999999999992</c:v>
                </c:pt>
                <c:pt idx="7">
                  <c:v>7.2404999999999999</c:v>
                </c:pt>
                <c:pt idx="8">
                  <c:v>8.9235000000000007</c:v>
                </c:pt>
                <c:pt idx="9">
                  <c:v>8.6429999999999989</c:v>
                </c:pt>
                <c:pt idx="10">
                  <c:v>6.69</c:v>
                </c:pt>
                <c:pt idx="11">
                  <c:v>7.0289999999999999</c:v>
                </c:pt>
                <c:pt idx="12">
                  <c:v>8.5019999999999989</c:v>
                </c:pt>
                <c:pt idx="13">
                  <c:v>7.1040000000000001</c:v>
                </c:pt>
                <c:pt idx="14">
                  <c:v>6.8609999999999998</c:v>
                </c:pt>
                <c:pt idx="15">
                  <c:v>6.7050000000000001</c:v>
                </c:pt>
                <c:pt idx="16">
                  <c:v>6.2894999999999994</c:v>
                </c:pt>
                <c:pt idx="17">
                  <c:v>7.173</c:v>
                </c:pt>
                <c:pt idx="18">
                  <c:v>6.5834999999999999</c:v>
                </c:pt>
                <c:pt idx="19">
                  <c:v>6.2264999999999997</c:v>
                </c:pt>
                <c:pt idx="20">
                  <c:v>7.6784999999999997</c:v>
                </c:pt>
                <c:pt idx="21">
                  <c:v>8.2995000000000001</c:v>
                </c:pt>
                <c:pt idx="22">
                  <c:v>7.9139999999999997</c:v>
                </c:pt>
                <c:pt idx="23">
                  <c:v>7.7069999999999999</c:v>
                </c:pt>
                <c:pt idx="24">
                  <c:v>7.5284999999999993</c:v>
                </c:pt>
                <c:pt idx="25">
                  <c:v>6.3959999999999999</c:v>
                </c:pt>
                <c:pt idx="26">
                  <c:v>5.5094999999999992</c:v>
                </c:pt>
                <c:pt idx="27">
                  <c:v>6.1514999999999995</c:v>
                </c:pt>
                <c:pt idx="28">
                  <c:v>6.4590000000000005</c:v>
                </c:pt>
                <c:pt idx="29">
                  <c:v>4.7039999999999997</c:v>
                </c:pt>
              </c:numCache>
            </c:numRef>
          </c:val>
        </c:ser>
        <c:ser>
          <c:idx val="3"/>
          <c:order val="3"/>
          <c:tx>
            <c:strRef>
              <c:f>'7.4.10 y G.7.4'!$Q$22</c:f>
              <c:strCache>
                <c:ptCount val="1"/>
                <c:pt idx="0">
                  <c:v>4-Integración de la tecnología digital en las empresas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'7.4.10 y G.7.4'!$M$23:$M$52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Paises Bajos</c:v>
                </c:pt>
                <c:pt idx="3">
                  <c:v>Suecia</c:v>
                </c:pt>
                <c:pt idx="4">
                  <c:v>Bélgica</c:v>
                </c:pt>
                <c:pt idx="5">
                  <c:v>Luxemburgo</c:v>
                </c:pt>
                <c:pt idx="6">
                  <c:v>Reino Unido</c:v>
                </c:pt>
                <c:pt idx="7">
                  <c:v>Irlanda</c:v>
                </c:pt>
                <c:pt idx="8">
                  <c:v>Estonia</c:v>
                </c:pt>
                <c:pt idx="9">
                  <c:v>Malta</c:v>
                </c:pt>
                <c:pt idx="10">
                  <c:v>Austria</c:v>
                </c:pt>
                <c:pt idx="11">
                  <c:v>ESPAÑA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Portugal</c:v>
                </c:pt>
                <c:pt idx="16">
                  <c:v>Eslovenia</c:v>
                </c:pt>
                <c:pt idx="17">
                  <c:v>EUROPA</c:v>
                </c:pt>
                <c:pt idx="18">
                  <c:v>Rep. Checa</c:v>
                </c:pt>
                <c:pt idx="19">
                  <c:v>Francia</c:v>
                </c:pt>
                <c:pt idx="20">
                  <c:v>Chipre</c:v>
                </c:pt>
                <c:pt idx="21">
                  <c:v>Letonia</c:v>
                </c:pt>
                <c:pt idx="22">
                  <c:v>Hungría</c:v>
                </c:pt>
                <c:pt idx="23">
                  <c:v>Eslovaquia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G.7.4'!$Q$23:$Q$52</c:f>
              <c:numCache>
                <c:formatCode>#,##0.000</c:formatCode>
                <c:ptCount val="30"/>
                <c:pt idx="0">
                  <c:v>13.194000000000001</c:v>
                </c:pt>
                <c:pt idx="1">
                  <c:v>12.164000000000001</c:v>
                </c:pt>
                <c:pt idx="2">
                  <c:v>9.9500000000000011</c:v>
                </c:pt>
                <c:pt idx="3">
                  <c:v>11.112000000000002</c:v>
                </c:pt>
                <c:pt idx="4">
                  <c:v>10.788</c:v>
                </c:pt>
                <c:pt idx="5">
                  <c:v>6.3040000000000003</c:v>
                </c:pt>
                <c:pt idx="6">
                  <c:v>7.524</c:v>
                </c:pt>
                <c:pt idx="7">
                  <c:v>11.348000000000001</c:v>
                </c:pt>
                <c:pt idx="8">
                  <c:v>6.508</c:v>
                </c:pt>
                <c:pt idx="9">
                  <c:v>8.2620000000000005</c:v>
                </c:pt>
                <c:pt idx="10">
                  <c:v>8.2000000000000011</c:v>
                </c:pt>
                <c:pt idx="11">
                  <c:v>8.6159999999999997</c:v>
                </c:pt>
                <c:pt idx="12">
                  <c:v>9.1379999999999999</c:v>
                </c:pt>
                <c:pt idx="13">
                  <c:v>9.0080000000000009</c:v>
                </c:pt>
                <c:pt idx="14">
                  <c:v>9.6640000000000015</c:v>
                </c:pt>
                <c:pt idx="15">
                  <c:v>8.9220000000000006</c:v>
                </c:pt>
                <c:pt idx="16">
                  <c:v>9.9720000000000013</c:v>
                </c:pt>
                <c:pt idx="17">
                  <c:v>7.7519999999999998</c:v>
                </c:pt>
                <c:pt idx="18">
                  <c:v>8.4040000000000017</c:v>
                </c:pt>
                <c:pt idx="19">
                  <c:v>7.26</c:v>
                </c:pt>
                <c:pt idx="20">
                  <c:v>7.1879999999999997</c:v>
                </c:pt>
                <c:pt idx="21">
                  <c:v>4.6740000000000004</c:v>
                </c:pt>
                <c:pt idx="22">
                  <c:v>4.8340000000000005</c:v>
                </c:pt>
                <c:pt idx="23">
                  <c:v>6.2940000000000005</c:v>
                </c:pt>
                <c:pt idx="24">
                  <c:v>7.1459999999999999</c:v>
                </c:pt>
                <c:pt idx="25">
                  <c:v>4.4880000000000004</c:v>
                </c:pt>
                <c:pt idx="26">
                  <c:v>6.8840000000000003</c:v>
                </c:pt>
                <c:pt idx="27">
                  <c:v>4.6960000000000006</c:v>
                </c:pt>
                <c:pt idx="28">
                  <c:v>5.1660000000000004</c:v>
                </c:pt>
                <c:pt idx="29">
                  <c:v>3.9000000000000004</c:v>
                </c:pt>
              </c:numCache>
            </c:numRef>
          </c:val>
        </c:ser>
        <c:ser>
          <c:idx val="4"/>
          <c:order val="4"/>
          <c:tx>
            <c:strRef>
              <c:f>'7.4.10 y G.7.4'!$R$22</c:f>
              <c:strCache>
                <c:ptCount val="1"/>
                <c:pt idx="0">
                  <c:v>5-Servicios Públicos Digitales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cat>
            <c:strRef>
              <c:f>'7.4.10 y G.7.4'!$M$23:$M$52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Paises Bajos</c:v>
                </c:pt>
                <c:pt idx="3">
                  <c:v>Suecia</c:v>
                </c:pt>
                <c:pt idx="4">
                  <c:v>Bélgica</c:v>
                </c:pt>
                <c:pt idx="5">
                  <c:v>Luxemburgo</c:v>
                </c:pt>
                <c:pt idx="6">
                  <c:v>Reino Unido</c:v>
                </c:pt>
                <c:pt idx="7">
                  <c:v>Irlanda</c:v>
                </c:pt>
                <c:pt idx="8">
                  <c:v>Estonia</c:v>
                </c:pt>
                <c:pt idx="9">
                  <c:v>Malta</c:v>
                </c:pt>
                <c:pt idx="10">
                  <c:v>Austria</c:v>
                </c:pt>
                <c:pt idx="11">
                  <c:v>ESPAÑA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Portugal</c:v>
                </c:pt>
                <c:pt idx="16">
                  <c:v>Eslovenia</c:v>
                </c:pt>
                <c:pt idx="17">
                  <c:v>EUROPA</c:v>
                </c:pt>
                <c:pt idx="18">
                  <c:v>Rep. Checa</c:v>
                </c:pt>
                <c:pt idx="19">
                  <c:v>Francia</c:v>
                </c:pt>
                <c:pt idx="20">
                  <c:v>Chipre</c:v>
                </c:pt>
                <c:pt idx="21">
                  <c:v>Letonia</c:v>
                </c:pt>
                <c:pt idx="22">
                  <c:v>Hungría</c:v>
                </c:pt>
                <c:pt idx="23">
                  <c:v>Eslovaquia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G.7.4'!$R$23:$R$52</c:f>
              <c:numCache>
                <c:formatCode>#,##0.000</c:formatCode>
                <c:ptCount val="30"/>
                <c:pt idx="0">
                  <c:v>11.2005</c:v>
                </c:pt>
                <c:pt idx="1">
                  <c:v>12.4095</c:v>
                </c:pt>
                <c:pt idx="2">
                  <c:v>11.777999999999999</c:v>
                </c:pt>
                <c:pt idx="3">
                  <c:v>10.051500000000001</c:v>
                </c:pt>
                <c:pt idx="4">
                  <c:v>9.0030000000000001</c:v>
                </c:pt>
                <c:pt idx="5">
                  <c:v>7.8674999999999997</c:v>
                </c:pt>
                <c:pt idx="6">
                  <c:v>8.0744999999999987</c:v>
                </c:pt>
                <c:pt idx="7">
                  <c:v>10.387499999999999</c:v>
                </c:pt>
                <c:pt idx="8">
                  <c:v>12.647999999999998</c:v>
                </c:pt>
                <c:pt idx="9">
                  <c:v>9.2070000000000007</c:v>
                </c:pt>
                <c:pt idx="10">
                  <c:v>11.0505</c:v>
                </c:pt>
                <c:pt idx="11">
                  <c:v>11.143500000000001</c:v>
                </c:pt>
                <c:pt idx="12">
                  <c:v>9.5444999999999993</c:v>
                </c:pt>
                <c:pt idx="13">
                  <c:v>7.3529999999999998</c:v>
                </c:pt>
                <c:pt idx="14">
                  <c:v>10.847999999999999</c:v>
                </c:pt>
                <c:pt idx="15">
                  <c:v>9.8339999999999996</c:v>
                </c:pt>
                <c:pt idx="16">
                  <c:v>8.0670000000000002</c:v>
                </c:pt>
                <c:pt idx="17">
                  <c:v>8.6820000000000004</c:v>
                </c:pt>
                <c:pt idx="18">
                  <c:v>7.242</c:v>
                </c:pt>
                <c:pt idx="19">
                  <c:v>10.0875</c:v>
                </c:pt>
                <c:pt idx="20">
                  <c:v>8.1944999999999997</c:v>
                </c:pt>
                <c:pt idx="21">
                  <c:v>7.9304999999999994</c:v>
                </c:pt>
                <c:pt idx="22">
                  <c:v>6.2429999999999994</c:v>
                </c:pt>
                <c:pt idx="23">
                  <c:v>7.1909999999999998</c:v>
                </c:pt>
                <c:pt idx="24">
                  <c:v>6.3419999999999996</c:v>
                </c:pt>
                <c:pt idx="25">
                  <c:v>8.4239999999999995</c:v>
                </c:pt>
                <c:pt idx="26">
                  <c:v>7.0754999999999999</c:v>
                </c:pt>
                <c:pt idx="27">
                  <c:v>6.7050000000000001</c:v>
                </c:pt>
                <c:pt idx="28">
                  <c:v>7.0274999999999999</c:v>
                </c:pt>
                <c:pt idx="29">
                  <c:v>5.1135000000000002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25111680"/>
        <c:axId val="125113472"/>
      </c:barChart>
      <c:catAx>
        <c:axId val="12511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es-ES" sz="850" b="0" i="0" u="none" strike="noStrike" kern="1200" baseline="0">
                <a:solidFill>
                  <a:sysClr val="windowText" lastClr="000000"/>
                </a:solidFill>
                <a:latin typeface="HelveticaNeue LT 55 Roman" pitchFamily="2" charset="0"/>
                <a:ea typeface="+mn-ea"/>
                <a:cs typeface="+mn-cs"/>
              </a:defRPr>
            </a:pPr>
            <a:endParaRPr lang="es-ES"/>
          </a:p>
        </c:txPr>
        <c:crossAx val="125113472"/>
        <c:crosses val="autoZero"/>
        <c:auto val="1"/>
        <c:lblAlgn val="ctr"/>
        <c:lblOffset val="100"/>
        <c:noMultiLvlLbl val="0"/>
      </c:catAx>
      <c:valAx>
        <c:axId val="125113472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25111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708130414334046E-2"/>
          <c:y val="0.81091722595078297"/>
          <c:w val="0.930514010893147"/>
          <c:h val="0.11218587609434727"/>
        </c:manualLayout>
      </c:layout>
      <c:overlay val="0"/>
      <c:txPr>
        <a:bodyPr/>
        <a:lstStyle/>
        <a:p>
          <a:pPr>
            <a:defRPr lang="es-ES" sz="850" b="0" i="0" u="none" strike="noStrike" kern="1200" baseline="0">
              <a:solidFill>
                <a:sysClr val="windowText" lastClr="000000"/>
              </a:solidFill>
              <a:latin typeface="HelveticaNeue LT 55 Roman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47625</xdr:rowOff>
    </xdr:from>
    <xdr:to>
      <xdr:col>255</xdr:col>
      <xdr:colOff>19050</xdr:colOff>
      <xdr:row>3</xdr:row>
      <xdr:rowOff>224409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762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21</xdr:row>
      <xdr:rowOff>104775</xdr:rowOff>
    </xdr:from>
    <xdr:to>
      <xdr:col>6</xdr:col>
      <xdr:colOff>304800</xdr:colOff>
      <xdr:row>34</xdr:row>
      <xdr:rowOff>0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20</xdr:row>
      <xdr:rowOff>104775</xdr:rowOff>
    </xdr:from>
    <xdr:to>
      <xdr:col>4</xdr:col>
      <xdr:colOff>542924</xdr:colOff>
      <xdr:row>40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19</xdr:row>
      <xdr:rowOff>195262</xdr:rowOff>
    </xdr:from>
    <xdr:to>
      <xdr:col>5</xdr:col>
      <xdr:colOff>257175</xdr:colOff>
      <xdr:row>33</xdr:row>
      <xdr:rowOff>147637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9</xdr:col>
      <xdr:colOff>419100</xdr:colOff>
      <xdr:row>41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60" customWidth="1"/>
    <col min="2" max="2" width="70.28515625" style="160" customWidth="1"/>
    <col min="3" max="7" width="7.7109375" style="160" customWidth="1"/>
    <col min="8" max="8" width="6.28515625" style="160" customWidth="1"/>
    <col min="9" max="255" width="0" style="160" hidden="1" customWidth="1"/>
    <col min="256" max="256" width="1.42578125" style="160" customWidth="1"/>
    <col min="257" max="257" width="4.28515625" style="160" customWidth="1"/>
    <col min="258" max="258" width="70.28515625" style="160" hidden="1"/>
    <col min="259" max="263" width="7.7109375" style="160" hidden="1"/>
    <col min="264" max="264" width="6.28515625" style="160" hidden="1"/>
    <col min="265" max="512" width="1.42578125" style="160" hidden="1"/>
    <col min="513" max="513" width="4.28515625" style="160" hidden="1"/>
    <col min="514" max="514" width="70.28515625" style="160" hidden="1"/>
    <col min="515" max="519" width="7.7109375" style="160" hidden="1"/>
    <col min="520" max="520" width="6.28515625" style="160" hidden="1"/>
    <col min="521" max="768" width="1.42578125" style="160" hidden="1"/>
    <col min="769" max="769" width="4.28515625" style="160" hidden="1"/>
    <col min="770" max="770" width="70.28515625" style="160" hidden="1"/>
    <col min="771" max="775" width="7.7109375" style="160" hidden="1"/>
    <col min="776" max="776" width="6.28515625" style="160" hidden="1"/>
    <col min="777" max="1024" width="1.42578125" style="160" hidden="1"/>
    <col min="1025" max="1025" width="4.28515625" style="160" hidden="1"/>
    <col min="1026" max="1026" width="70.28515625" style="160" hidden="1"/>
    <col min="1027" max="1031" width="7.7109375" style="160" hidden="1"/>
    <col min="1032" max="1032" width="6.28515625" style="160" hidden="1"/>
    <col min="1033" max="1280" width="1.42578125" style="160" hidden="1"/>
    <col min="1281" max="1281" width="4.28515625" style="160" hidden="1"/>
    <col min="1282" max="1282" width="70.28515625" style="160" hidden="1"/>
    <col min="1283" max="1287" width="7.7109375" style="160" hidden="1"/>
    <col min="1288" max="1288" width="6.28515625" style="160" hidden="1"/>
    <col min="1289" max="1536" width="1.42578125" style="160" hidden="1"/>
    <col min="1537" max="1537" width="4.28515625" style="160" hidden="1"/>
    <col min="1538" max="1538" width="70.28515625" style="160" hidden="1"/>
    <col min="1539" max="1543" width="7.7109375" style="160" hidden="1"/>
    <col min="1544" max="1544" width="6.28515625" style="160" hidden="1"/>
    <col min="1545" max="1792" width="1.42578125" style="160" hidden="1"/>
    <col min="1793" max="1793" width="4.28515625" style="160" hidden="1"/>
    <col min="1794" max="1794" width="70.28515625" style="160" hidden="1"/>
    <col min="1795" max="1799" width="7.7109375" style="160" hidden="1"/>
    <col min="1800" max="1800" width="6.28515625" style="160" hidden="1"/>
    <col min="1801" max="2048" width="1.42578125" style="160" hidden="1"/>
    <col min="2049" max="2049" width="4.28515625" style="160" hidden="1"/>
    <col min="2050" max="2050" width="70.28515625" style="160" hidden="1"/>
    <col min="2051" max="2055" width="7.7109375" style="160" hidden="1"/>
    <col min="2056" max="2056" width="6.28515625" style="160" hidden="1"/>
    <col min="2057" max="2304" width="1.42578125" style="160" hidden="1"/>
    <col min="2305" max="2305" width="4.28515625" style="160" hidden="1"/>
    <col min="2306" max="2306" width="70.28515625" style="160" hidden="1"/>
    <col min="2307" max="2311" width="7.7109375" style="160" hidden="1"/>
    <col min="2312" max="2312" width="6.28515625" style="160" hidden="1"/>
    <col min="2313" max="2560" width="1.42578125" style="160" hidden="1"/>
    <col min="2561" max="2561" width="4.28515625" style="160" hidden="1"/>
    <col min="2562" max="2562" width="70.28515625" style="160" hidden="1"/>
    <col min="2563" max="2567" width="7.7109375" style="160" hidden="1"/>
    <col min="2568" max="2568" width="6.28515625" style="160" hidden="1"/>
    <col min="2569" max="2816" width="1.42578125" style="160" hidden="1"/>
    <col min="2817" max="2817" width="4.28515625" style="160" hidden="1"/>
    <col min="2818" max="2818" width="70.28515625" style="160" hidden="1"/>
    <col min="2819" max="2823" width="7.7109375" style="160" hidden="1"/>
    <col min="2824" max="2824" width="6.28515625" style="160" hidden="1"/>
    <col min="2825" max="3072" width="1.42578125" style="160" hidden="1"/>
    <col min="3073" max="3073" width="4.28515625" style="160" hidden="1"/>
    <col min="3074" max="3074" width="70.28515625" style="160" hidden="1"/>
    <col min="3075" max="3079" width="7.7109375" style="160" hidden="1"/>
    <col min="3080" max="3080" width="6.28515625" style="160" hidden="1"/>
    <col min="3081" max="3328" width="1.42578125" style="160" hidden="1"/>
    <col min="3329" max="3329" width="4.28515625" style="160" hidden="1"/>
    <col min="3330" max="3330" width="70.28515625" style="160" hidden="1"/>
    <col min="3331" max="3335" width="7.7109375" style="160" hidden="1"/>
    <col min="3336" max="3336" width="6.28515625" style="160" hidden="1"/>
    <col min="3337" max="3584" width="1.42578125" style="160" hidden="1"/>
    <col min="3585" max="3585" width="4.28515625" style="160" hidden="1"/>
    <col min="3586" max="3586" width="70.28515625" style="160" hidden="1"/>
    <col min="3587" max="3591" width="7.7109375" style="160" hidden="1"/>
    <col min="3592" max="3592" width="6.28515625" style="160" hidden="1"/>
    <col min="3593" max="3840" width="1.42578125" style="160" hidden="1"/>
    <col min="3841" max="3841" width="4.28515625" style="160" hidden="1"/>
    <col min="3842" max="3842" width="70.28515625" style="160" hidden="1"/>
    <col min="3843" max="3847" width="7.7109375" style="160" hidden="1"/>
    <col min="3848" max="3848" width="6.28515625" style="160" hidden="1"/>
    <col min="3849" max="4096" width="1.42578125" style="160" hidden="1"/>
    <col min="4097" max="4097" width="4.28515625" style="160" hidden="1"/>
    <col min="4098" max="4098" width="70.28515625" style="160" hidden="1"/>
    <col min="4099" max="4103" width="7.7109375" style="160" hidden="1"/>
    <col min="4104" max="4104" width="6.28515625" style="160" hidden="1"/>
    <col min="4105" max="4352" width="1.42578125" style="160" hidden="1"/>
    <col min="4353" max="4353" width="4.28515625" style="160" hidden="1"/>
    <col min="4354" max="4354" width="70.28515625" style="160" hidden="1"/>
    <col min="4355" max="4359" width="7.7109375" style="160" hidden="1"/>
    <col min="4360" max="4360" width="6.28515625" style="160" hidden="1"/>
    <col min="4361" max="4608" width="1.42578125" style="160" hidden="1"/>
    <col min="4609" max="4609" width="4.28515625" style="160" hidden="1"/>
    <col min="4610" max="4610" width="70.28515625" style="160" hidden="1"/>
    <col min="4611" max="4615" width="7.7109375" style="160" hidden="1"/>
    <col min="4616" max="4616" width="6.28515625" style="160" hidden="1"/>
    <col min="4617" max="4864" width="1.42578125" style="160" hidden="1"/>
    <col min="4865" max="4865" width="4.28515625" style="160" hidden="1"/>
    <col min="4866" max="4866" width="70.28515625" style="160" hidden="1"/>
    <col min="4867" max="4871" width="7.7109375" style="160" hidden="1"/>
    <col min="4872" max="4872" width="6.28515625" style="160" hidden="1"/>
    <col min="4873" max="5120" width="1.42578125" style="160" hidden="1"/>
    <col min="5121" max="5121" width="4.28515625" style="160" hidden="1"/>
    <col min="5122" max="5122" width="70.28515625" style="160" hidden="1"/>
    <col min="5123" max="5127" width="7.7109375" style="160" hidden="1"/>
    <col min="5128" max="5128" width="6.28515625" style="160" hidden="1"/>
    <col min="5129" max="5376" width="1.42578125" style="160" hidden="1"/>
    <col min="5377" max="5377" width="4.28515625" style="160" hidden="1"/>
    <col min="5378" max="5378" width="70.28515625" style="160" hidden="1"/>
    <col min="5379" max="5383" width="7.7109375" style="160" hidden="1"/>
    <col min="5384" max="5384" width="6.28515625" style="160" hidden="1"/>
    <col min="5385" max="5632" width="1.42578125" style="160" hidden="1"/>
    <col min="5633" max="5633" width="4.28515625" style="160" hidden="1"/>
    <col min="5634" max="5634" width="70.28515625" style="160" hidden="1"/>
    <col min="5635" max="5639" width="7.7109375" style="160" hidden="1"/>
    <col min="5640" max="5640" width="6.28515625" style="160" hidden="1"/>
    <col min="5641" max="5888" width="1.42578125" style="160" hidden="1"/>
    <col min="5889" max="5889" width="4.28515625" style="160" hidden="1"/>
    <col min="5890" max="5890" width="70.28515625" style="160" hidden="1"/>
    <col min="5891" max="5895" width="7.7109375" style="160" hidden="1"/>
    <col min="5896" max="5896" width="6.28515625" style="160" hidden="1"/>
    <col min="5897" max="6144" width="1.42578125" style="160" hidden="1"/>
    <col min="6145" max="6145" width="4.28515625" style="160" hidden="1"/>
    <col min="6146" max="6146" width="70.28515625" style="160" hidden="1"/>
    <col min="6147" max="6151" width="7.7109375" style="160" hidden="1"/>
    <col min="6152" max="6152" width="6.28515625" style="160" hidden="1"/>
    <col min="6153" max="6400" width="1.42578125" style="160" hidden="1"/>
    <col min="6401" max="6401" width="4.28515625" style="160" hidden="1"/>
    <col min="6402" max="6402" width="70.28515625" style="160" hidden="1"/>
    <col min="6403" max="6407" width="7.7109375" style="160" hidden="1"/>
    <col min="6408" max="6408" width="6.28515625" style="160" hidden="1"/>
    <col min="6409" max="6656" width="1.42578125" style="160" hidden="1"/>
    <col min="6657" max="6657" width="4.28515625" style="160" hidden="1"/>
    <col min="6658" max="6658" width="70.28515625" style="160" hidden="1"/>
    <col min="6659" max="6663" width="7.7109375" style="160" hidden="1"/>
    <col min="6664" max="6664" width="6.28515625" style="160" hidden="1"/>
    <col min="6665" max="6912" width="1.42578125" style="160" hidden="1"/>
    <col min="6913" max="6913" width="4.28515625" style="160" hidden="1"/>
    <col min="6914" max="6914" width="70.28515625" style="160" hidden="1"/>
    <col min="6915" max="6919" width="7.7109375" style="160" hidden="1"/>
    <col min="6920" max="6920" width="6.28515625" style="160" hidden="1"/>
    <col min="6921" max="7168" width="1.42578125" style="160" hidden="1"/>
    <col min="7169" max="7169" width="4.28515625" style="160" hidden="1"/>
    <col min="7170" max="7170" width="70.28515625" style="160" hidden="1"/>
    <col min="7171" max="7175" width="7.7109375" style="160" hidden="1"/>
    <col min="7176" max="7176" width="6.28515625" style="160" hidden="1"/>
    <col min="7177" max="7424" width="1.42578125" style="160" hidden="1"/>
    <col min="7425" max="7425" width="4.28515625" style="160" hidden="1"/>
    <col min="7426" max="7426" width="70.28515625" style="160" hidden="1"/>
    <col min="7427" max="7431" width="7.7109375" style="160" hidden="1"/>
    <col min="7432" max="7432" width="6.28515625" style="160" hidden="1"/>
    <col min="7433" max="7680" width="1.42578125" style="160" hidden="1"/>
    <col min="7681" max="7681" width="4.28515625" style="160" hidden="1"/>
    <col min="7682" max="7682" width="70.28515625" style="160" hidden="1"/>
    <col min="7683" max="7687" width="7.7109375" style="160" hidden="1"/>
    <col min="7688" max="7688" width="6.28515625" style="160" hidden="1"/>
    <col min="7689" max="7936" width="1.42578125" style="160" hidden="1"/>
    <col min="7937" max="7937" width="4.28515625" style="160" hidden="1"/>
    <col min="7938" max="7938" width="70.28515625" style="160" hidden="1"/>
    <col min="7939" max="7943" width="7.7109375" style="160" hidden="1"/>
    <col min="7944" max="7944" width="6.28515625" style="160" hidden="1"/>
    <col min="7945" max="8192" width="1.42578125" style="160" hidden="1"/>
    <col min="8193" max="8193" width="4.28515625" style="160" hidden="1"/>
    <col min="8194" max="8194" width="70.28515625" style="160" hidden="1"/>
    <col min="8195" max="8199" width="7.7109375" style="160" hidden="1"/>
    <col min="8200" max="8200" width="6.28515625" style="160" hidden="1"/>
    <col min="8201" max="8448" width="1.42578125" style="160" hidden="1"/>
    <col min="8449" max="8449" width="4.28515625" style="160" hidden="1"/>
    <col min="8450" max="8450" width="70.28515625" style="160" hidden="1"/>
    <col min="8451" max="8455" width="7.7109375" style="160" hidden="1"/>
    <col min="8456" max="8456" width="6.28515625" style="160" hidden="1"/>
    <col min="8457" max="8704" width="1.42578125" style="160" hidden="1"/>
    <col min="8705" max="8705" width="4.28515625" style="160" hidden="1"/>
    <col min="8706" max="8706" width="70.28515625" style="160" hidden="1"/>
    <col min="8707" max="8711" width="7.7109375" style="160" hidden="1"/>
    <col min="8712" max="8712" width="6.28515625" style="160" hidden="1"/>
    <col min="8713" max="8960" width="1.42578125" style="160" hidden="1"/>
    <col min="8961" max="8961" width="4.28515625" style="160" hidden="1"/>
    <col min="8962" max="8962" width="70.28515625" style="160" hidden="1"/>
    <col min="8963" max="8967" width="7.7109375" style="160" hidden="1"/>
    <col min="8968" max="8968" width="6.28515625" style="160" hidden="1"/>
    <col min="8969" max="9216" width="1.42578125" style="160" hidden="1"/>
    <col min="9217" max="9217" width="4.28515625" style="160" hidden="1"/>
    <col min="9218" max="9218" width="70.28515625" style="160" hidden="1"/>
    <col min="9219" max="9223" width="7.7109375" style="160" hidden="1"/>
    <col min="9224" max="9224" width="6.28515625" style="160" hidden="1"/>
    <col min="9225" max="9472" width="1.42578125" style="160" hidden="1"/>
    <col min="9473" max="9473" width="4.28515625" style="160" hidden="1"/>
    <col min="9474" max="9474" width="70.28515625" style="160" hidden="1"/>
    <col min="9475" max="9479" width="7.7109375" style="160" hidden="1"/>
    <col min="9480" max="9480" width="6.28515625" style="160" hidden="1"/>
    <col min="9481" max="9728" width="1.42578125" style="160" hidden="1"/>
    <col min="9729" max="9729" width="4.28515625" style="160" hidden="1"/>
    <col min="9730" max="9730" width="70.28515625" style="160" hidden="1"/>
    <col min="9731" max="9735" width="7.7109375" style="160" hidden="1"/>
    <col min="9736" max="9736" width="6.28515625" style="160" hidden="1"/>
    <col min="9737" max="9984" width="1.42578125" style="160" hidden="1"/>
    <col min="9985" max="9985" width="4.28515625" style="160" hidden="1"/>
    <col min="9986" max="9986" width="70.28515625" style="160" hidden="1"/>
    <col min="9987" max="9991" width="7.7109375" style="160" hidden="1"/>
    <col min="9992" max="9992" width="6.28515625" style="160" hidden="1"/>
    <col min="9993" max="10240" width="1.42578125" style="160" hidden="1"/>
    <col min="10241" max="10241" width="4.28515625" style="160" hidden="1"/>
    <col min="10242" max="10242" width="70.28515625" style="160" hidden="1"/>
    <col min="10243" max="10247" width="7.7109375" style="160" hidden="1"/>
    <col min="10248" max="10248" width="6.28515625" style="160" hidden="1"/>
    <col min="10249" max="10496" width="1.42578125" style="160" hidden="1"/>
    <col min="10497" max="10497" width="4.28515625" style="160" hidden="1"/>
    <col min="10498" max="10498" width="70.28515625" style="160" hidden="1"/>
    <col min="10499" max="10503" width="7.7109375" style="160" hidden="1"/>
    <col min="10504" max="10504" width="6.28515625" style="160" hidden="1"/>
    <col min="10505" max="10752" width="1.42578125" style="160" hidden="1"/>
    <col min="10753" max="10753" width="4.28515625" style="160" hidden="1"/>
    <col min="10754" max="10754" width="70.28515625" style="160" hidden="1"/>
    <col min="10755" max="10759" width="7.7109375" style="160" hidden="1"/>
    <col min="10760" max="10760" width="6.28515625" style="160" hidden="1"/>
    <col min="10761" max="11008" width="1.42578125" style="160" hidden="1"/>
    <col min="11009" max="11009" width="4.28515625" style="160" hidden="1"/>
    <col min="11010" max="11010" width="70.28515625" style="160" hidden="1"/>
    <col min="11011" max="11015" width="7.7109375" style="160" hidden="1"/>
    <col min="11016" max="11016" width="6.28515625" style="160" hidden="1"/>
    <col min="11017" max="11264" width="1.42578125" style="160" hidden="1"/>
    <col min="11265" max="11265" width="4.28515625" style="160" hidden="1"/>
    <col min="11266" max="11266" width="70.28515625" style="160" hidden="1"/>
    <col min="11267" max="11271" width="7.7109375" style="160" hidden="1"/>
    <col min="11272" max="11272" width="6.28515625" style="160" hidden="1"/>
    <col min="11273" max="11520" width="1.42578125" style="160" hidden="1"/>
    <col min="11521" max="11521" width="4.28515625" style="160" hidden="1"/>
    <col min="11522" max="11522" width="70.28515625" style="160" hidden="1"/>
    <col min="11523" max="11527" width="7.7109375" style="160" hidden="1"/>
    <col min="11528" max="11528" width="6.28515625" style="160" hidden="1"/>
    <col min="11529" max="11776" width="1.42578125" style="160" hidden="1"/>
    <col min="11777" max="11777" width="4.28515625" style="160" hidden="1"/>
    <col min="11778" max="11778" width="70.28515625" style="160" hidden="1"/>
    <col min="11779" max="11783" width="7.7109375" style="160" hidden="1"/>
    <col min="11784" max="11784" width="6.28515625" style="160" hidden="1"/>
    <col min="11785" max="12032" width="1.42578125" style="160" hidden="1"/>
    <col min="12033" max="12033" width="4.28515625" style="160" hidden="1"/>
    <col min="12034" max="12034" width="70.28515625" style="160" hidden="1"/>
    <col min="12035" max="12039" width="7.7109375" style="160" hidden="1"/>
    <col min="12040" max="12040" width="6.28515625" style="160" hidden="1"/>
    <col min="12041" max="12288" width="1.42578125" style="160" hidden="1"/>
    <col min="12289" max="12289" width="4.28515625" style="160" hidden="1"/>
    <col min="12290" max="12290" width="70.28515625" style="160" hidden="1"/>
    <col min="12291" max="12295" width="7.7109375" style="160" hidden="1"/>
    <col min="12296" max="12296" width="6.28515625" style="160" hidden="1"/>
    <col min="12297" max="12544" width="1.42578125" style="160" hidden="1"/>
    <col min="12545" max="12545" width="4.28515625" style="160" hidden="1"/>
    <col min="12546" max="12546" width="70.28515625" style="160" hidden="1"/>
    <col min="12547" max="12551" width="7.7109375" style="160" hidden="1"/>
    <col min="12552" max="12552" width="6.28515625" style="160" hidden="1"/>
    <col min="12553" max="12800" width="1.42578125" style="160" hidden="1"/>
    <col min="12801" max="12801" width="4.28515625" style="160" hidden="1"/>
    <col min="12802" max="12802" width="70.28515625" style="160" hidden="1"/>
    <col min="12803" max="12807" width="7.7109375" style="160" hidden="1"/>
    <col min="12808" max="12808" width="6.28515625" style="160" hidden="1"/>
    <col min="12809" max="13056" width="1.42578125" style="160" hidden="1"/>
    <col min="13057" max="13057" width="4.28515625" style="160" hidden="1"/>
    <col min="13058" max="13058" width="70.28515625" style="160" hidden="1"/>
    <col min="13059" max="13063" width="7.7109375" style="160" hidden="1"/>
    <col min="13064" max="13064" width="6.28515625" style="160" hidden="1"/>
    <col min="13065" max="13312" width="1.42578125" style="160" hidden="1"/>
    <col min="13313" max="13313" width="4.28515625" style="160" hidden="1"/>
    <col min="13314" max="13314" width="70.28515625" style="160" hidden="1"/>
    <col min="13315" max="13319" width="7.7109375" style="160" hidden="1"/>
    <col min="13320" max="13320" width="6.28515625" style="160" hidden="1"/>
    <col min="13321" max="13568" width="1.42578125" style="160" hidden="1"/>
    <col min="13569" max="13569" width="4.28515625" style="160" hidden="1"/>
    <col min="13570" max="13570" width="70.28515625" style="160" hidden="1"/>
    <col min="13571" max="13575" width="7.7109375" style="160" hidden="1"/>
    <col min="13576" max="13576" width="6.28515625" style="160" hidden="1"/>
    <col min="13577" max="13824" width="1.42578125" style="160" hidden="1"/>
    <col min="13825" max="13825" width="4.28515625" style="160" hidden="1"/>
    <col min="13826" max="13826" width="70.28515625" style="160" hidden="1"/>
    <col min="13827" max="13831" width="7.7109375" style="160" hidden="1"/>
    <col min="13832" max="13832" width="6.28515625" style="160" hidden="1"/>
    <col min="13833" max="14080" width="1.42578125" style="160" hidden="1"/>
    <col min="14081" max="14081" width="4.28515625" style="160" hidden="1"/>
    <col min="14082" max="14082" width="70.28515625" style="160" hidden="1"/>
    <col min="14083" max="14087" width="7.7109375" style="160" hidden="1"/>
    <col min="14088" max="14088" width="6.28515625" style="160" hidden="1"/>
    <col min="14089" max="14336" width="1.42578125" style="160" hidden="1"/>
    <col min="14337" max="14337" width="4.28515625" style="160" hidden="1"/>
    <col min="14338" max="14338" width="70.28515625" style="160" hidden="1"/>
    <col min="14339" max="14343" width="7.7109375" style="160" hidden="1"/>
    <col min="14344" max="14344" width="6.28515625" style="160" hidden="1"/>
    <col min="14345" max="14592" width="1.42578125" style="160" hidden="1"/>
    <col min="14593" max="14593" width="4.28515625" style="160" hidden="1"/>
    <col min="14594" max="14594" width="70.28515625" style="160" hidden="1"/>
    <col min="14595" max="14599" width="7.7109375" style="160" hidden="1"/>
    <col min="14600" max="14600" width="6.28515625" style="160" hidden="1"/>
    <col min="14601" max="14848" width="1.42578125" style="160" hidden="1"/>
    <col min="14849" max="14849" width="4.28515625" style="160" hidden="1"/>
    <col min="14850" max="14850" width="70.28515625" style="160" hidden="1"/>
    <col min="14851" max="14855" width="7.7109375" style="160" hidden="1"/>
    <col min="14856" max="14856" width="6.28515625" style="160" hidden="1"/>
    <col min="14857" max="15104" width="1.42578125" style="160" hidden="1"/>
    <col min="15105" max="15105" width="4.28515625" style="160" hidden="1"/>
    <col min="15106" max="15106" width="70.28515625" style="160" hidden="1"/>
    <col min="15107" max="15111" width="7.7109375" style="160" hidden="1"/>
    <col min="15112" max="15112" width="6.28515625" style="160" hidden="1"/>
    <col min="15113" max="15360" width="1.42578125" style="160" hidden="1"/>
    <col min="15361" max="15361" width="4.28515625" style="160" hidden="1"/>
    <col min="15362" max="15362" width="70.28515625" style="160" hidden="1"/>
    <col min="15363" max="15367" width="7.7109375" style="160" hidden="1"/>
    <col min="15368" max="15368" width="6.28515625" style="160" hidden="1"/>
    <col min="15369" max="15616" width="1.42578125" style="160" hidden="1"/>
    <col min="15617" max="15617" width="4.28515625" style="160" hidden="1"/>
    <col min="15618" max="15618" width="70.28515625" style="160" hidden="1"/>
    <col min="15619" max="15623" width="7.7109375" style="160" hidden="1"/>
    <col min="15624" max="15624" width="6.28515625" style="160" hidden="1"/>
    <col min="15625" max="15872" width="1.42578125" style="160" hidden="1"/>
    <col min="15873" max="15873" width="4.28515625" style="160" hidden="1"/>
    <col min="15874" max="15874" width="70.28515625" style="160" hidden="1"/>
    <col min="15875" max="15879" width="7.7109375" style="160" hidden="1"/>
    <col min="15880" max="15880" width="6.28515625" style="160" hidden="1"/>
    <col min="15881" max="16128" width="1.42578125" style="160" hidden="1"/>
    <col min="16129" max="16129" width="4.28515625" style="160" hidden="1"/>
    <col min="16130" max="16130" width="70.28515625" style="160" hidden="1"/>
    <col min="16131" max="16135" width="7.7109375" style="160" hidden="1"/>
    <col min="16136" max="16136" width="6.28515625" style="160" hidden="1"/>
    <col min="16137" max="16384" width="1.42578125" style="160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61" t="s">
        <v>124</v>
      </c>
      <c r="C8" s="162"/>
      <c r="D8" s="162"/>
      <c r="E8" s="162"/>
      <c r="F8" s="162"/>
      <c r="G8" s="162"/>
      <c r="H8" s="162"/>
    </row>
    <row r="9" spans="2:8" ht="18" customHeight="1" x14ac:dyDescent="0.2"/>
    <row r="10" spans="2:8" ht="18" customHeight="1" x14ac:dyDescent="0.2">
      <c r="B10" s="163" t="s">
        <v>125</v>
      </c>
    </row>
    <row r="11" spans="2:8" ht="18" customHeight="1" x14ac:dyDescent="0.2">
      <c r="B11" s="163" t="s">
        <v>126</v>
      </c>
    </row>
    <row r="12" spans="2:8" ht="18" customHeight="1" x14ac:dyDescent="0.2">
      <c r="B12" s="163" t="s">
        <v>127</v>
      </c>
    </row>
    <row r="13" spans="2:8" ht="18" customHeight="1" x14ac:dyDescent="0.2">
      <c r="B13" s="163" t="s">
        <v>128</v>
      </c>
    </row>
    <row r="14" spans="2:8" ht="18" customHeight="1" x14ac:dyDescent="0.2">
      <c r="B14" s="163"/>
    </row>
    <row r="15" spans="2:8" ht="18" customHeight="1" x14ac:dyDescent="0.2">
      <c r="B15" s="163"/>
    </row>
    <row r="16" spans="2:8" ht="18" customHeight="1" x14ac:dyDescent="0.2">
      <c r="B16" s="163"/>
    </row>
    <row r="17" spans="2:2" ht="18" customHeight="1" x14ac:dyDescent="0.2">
      <c r="B17" s="163"/>
    </row>
    <row r="18" spans="2:2" ht="18" customHeight="1" x14ac:dyDescent="0.2">
      <c r="B18" s="163"/>
    </row>
    <row r="19" spans="2:2" ht="18" customHeight="1" x14ac:dyDescent="0.2">
      <c r="B19" s="163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83" customFormat="1" ht="18" customHeight="1" x14ac:dyDescent="0.2"/>
    <row r="25" spans="2:2" ht="18" customHeight="1" x14ac:dyDescent="0.2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Normal="100" zoomScaleSheetLayoutView="75" workbookViewId="0">
      <selection activeCell="J2" sqref="J2"/>
    </sheetView>
  </sheetViews>
  <sheetFormatPr baseColWidth="10" defaultRowHeight="12.75" x14ac:dyDescent="0.2"/>
  <cols>
    <col min="1" max="1" width="47.85546875" style="105" customWidth="1"/>
    <col min="2" max="6" width="6.7109375" style="105" customWidth="1"/>
    <col min="7" max="7" width="2" style="105" customWidth="1"/>
    <col min="8" max="8" width="8.42578125" style="105" customWidth="1"/>
    <col min="9" max="9" width="11.5703125" style="105" customWidth="1"/>
    <col min="10" max="16384" width="11.42578125" style="105"/>
  </cols>
  <sheetData>
    <row r="1" spans="1:18" s="70" customFormat="1" ht="14.1" customHeight="1" thickBot="1" x14ac:dyDescent="0.25">
      <c r="A1" s="2" t="s">
        <v>63</v>
      </c>
      <c r="B1" s="69"/>
      <c r="C1" s="69"/>
      <c r="D1" s="69"/>
      <c r="E1" s="69"/>
      <c r="F1" s="69"/>
      <c r="G1" s="69"/>
      <c r="H1" s="69"/>
    </row>
    <row r="2" spans="1:18" s="70" customFormat="1" ht="14.1" customHeight="1" x14ac:dyDescent="0.2">
      <c r="K2" s="164" t="s">
        <v>129</v>
      </c>
    </row>
    <row r="3" spans="1:18" s="71" customFormat="1" ht="14.1" customHeight="1" x14ac:dyDescent="0.2">
      <c r="A3" s="71" t="s">
        <v>84</v>
      </c>
    </row>
    <row r="4" spans="1:18" s="70" customFormat="1" ht="14.1" customHeight="1" x14ac:dyDescent="0.2">
      <c r="A4" s="86"/>
      <c r="B4" s="86"/>
      <c r="C4" s="86"/>
      <c r="D4" s="86"/>
      <c r="E4" s="86"/>
      <c r="F4" s="86"/>
      <c r="G4" s="86"/>
      <c r="H4" s="86"/>
      <c r="I4" s="78"/>
      <c r="J4" s="171"/>
      <c r="K4" s="88"/>
      <c r="L4" s="88"/>
      <c r="M4" s="88"/>
      <c r="N4" s="88"/>
      <c r="O4" s="88"/>
      <c r="P4" s="88"/>
      <c r="Q4" s="89"/>
    </row>
    <row r="5" spans="1:18" s="80" customFormat="1" ht="14.1" customHeight="1" x14ac:dyDescent="0.2">
      <c r="A5" s="90"/>
      <c r="B5" s="91" t="s">
        <v>7</v>
      </c>
      <c r="C5" s="92"/>
      <c r="D5" s="92"/>
      <c r="E5" s="92"/>
      <c r="F5" s="92"/>
      <c r="G5" s="90"/>
      <c r="H5" s="91" t="s">
        <v>5</v>
      </c>
      <c r="I5"/>
      <c r="L5" s="93"/>
      <c r="M5" s="93"/>
      <c r="N5" s="93"/>
      <c r="O5" s="93"/>
      <c r="P5" s="93"/>
      <c r="Q5" s="93"/>
    </row>
    <row r="6" spans="1:18" s="80" customFormat="1" ht="14.1" customHeight="1" x14ac:dyDescent="0.2">
      <c r="A6" s="94"/>
      <c r="B6" s="95">
        <v>2014</v>
      </c>
      <c r="C6" s="95">
        <v>2015</v>
      </c>
      <c r="D6" s="95">
        <v>2016</v>
      </c>
      <c r="E6" s="95">
        <v>2017</v>
      </c>
      <c r="F6" s="95">
        <v>2018</v>
      </c>
      <c r="G6" s="94"/>
      <c r="H6" s="95">
        <v>2018</v>
      </c>
      <c r="I6"/>
      <c r="L6" s="97"/>
      <c r="M6" s="97"/>
      <c r="N6" s="97"/>
      <c r="O6" s="96"/>
      <c r="P6" s="96"/>
      <c r="Q6" s="93"/>
    </row>
    <row r="7" spans="1:18" s="70" customFormat="1" ht="14.1" customHeight="1" x14ac:dyDescent="0.2">
      <c r="A7" s="86"/>
      <c r="B7" s="77"/>
      <c r="C7" s="77"/>
      <c r="D7" s="77"/>
      <c r="E7" s="77"/>
      <c r="F7" s="77"/>
      <c r="G7" s="78"/>
      <c r="H7" s="78"/>
      <c r="I7"/>
      <c r="J7" s="89"/>
      <c r="K7" s="202"/>
      <c r="L7" s="202"/>
      <c r="M7" s="202"/>
      <c r="N7" s="202"/>
      <c r="O7" s="96"/>
      <c r="P7" s="98"/>
      <c r="Q7" s="89"/>
      <c r="R7" s="201"/>
    </row>
    <row r="8" spans="1:18" s="70" customFormat="1" ht="14.1" customHeight="1" x14ac:dyDescent="0.2">
      <c r="A8" s="99" t="s">
        <v>26</v>
      </c>
      <c r="B8" s="143">
        <v>111347</v>
      </c>
      <c r="C8" s="143">
        <v>112926</v>
      </c>
      <c r="D8" s="143">
        <v>109921</v>
      </c>
      <c r="E8" s="143">
        <v>110798</v>
      </c>
      <c r="F8" s="143">
        <v>113261</v>
      </c>
      <c r="G8" s="143"/>
      <c r="H8" s="143">
        <v>16351015</v>
      </c>
      <c r="I8"/>
      <c r="J8" s="204"/>
      <c r="K8" s="205"/>
      <c r="L8" s="205"/>
      <c r="M8" s="203"/>
      <c r="N8" s="205"/>
      <c r="O8" s="101"/>
      <c r="P8" s="101"/>
      <c r="Q8" s="89"/>
      <c r="R8" s="201"/>
    </row>
    <row r="9" spans="1:18" s="70" customFormat="1" ht="14.1" customHeight="1" x14ac:dyDescent="0.2">
      <c r="A9" s="102" t="s">
        <v>27</v>
      </c>
      <c r="B9" s="103">
        <v>72</v>
      </c>
      <c r="C9" s="103">
        <v>73.5</v>
      </c>
      <c r="D9" s="103">
        <v>74.400000000000006</v>
      </c>
      <c r="E9" s="103">
        <v>74.400000000000006</v>
      </c>
      <c r="F9" s="103">
        <v>76.3</v>
      </c>
      <c r="G9" s="103"/>
      <c r="H9" s="103">
        <v>79.5</v>
      </c>
      <c r="I9"/>
      <c r="J9" s="183"/>
      <c r="K9" s="184"/>
      <c r="L9" s="184"/>
      <c r="M9" s="184"/>
      <c r="N9" s="184"/>
      <c r="O9" s="104"/>
      <c r="P9" s="104"/>
      <c r="Q9" s="89"/>
      <c r="R9" s="201"/>
    </row>
    <row r="10" spans="1:18" s="70" customFormat="1" ht="14.1" customHeight="1" x14ac:dyDescent="0.2">
      <c r="A10" s="102" t="s">
        <v>137</v>
      </c>
      <c r="B10" s="103">
        <v>70</v>
      </c>
      <c r="C10" s="103">
        <v>75.2</v>
      </c>
      <c r="D10" s="103">
        <v>79.2</v>
      </c>
      <c r="E10" s="103">
        <v>81</v>
      </c>
      <c r="F10" s="103">
        <v>82.5</v>
      </c>
      <c r="G10" s="103"/>
      <c r="H10" s="103">
        <v>86.4</v>
      </c>
      <c r="I10"/>
      <c r="J10" s="107"/>
      <c r="K10" s="107"/>
      <c r="L10" s="107"/>
      <c r="M10" s="107"/>
      <c r="N10" s="107"/>
      <c r="O10" s="107"/>
      <c r="P10" s="107"/>
      <c r="Q10" s="89"/>
      <c r="R10" s="201"/>
    </row>
    <row r="11" spans="1:18" s="70" customFormat="1" ht="14.1" customHeight="1" x14ac:dyDescent="0.2">
      <c r="A11" s="102" t="s">
        <v>28</v>
      </c>
      <c r="B11" s="103">
        <v>68.5</v>
      </c>
      <c r="C11" s="103">
        <v>74.3</v>
      </c>
      <c r="D11" s="103">
        <v>79.099999999999994</v>
      </c>
      <c r="E11" s="103">
        <v>80.099999999999994</v>
      </c>
      <c r="F11" s="103">
        <v>82.2</v>
      </c>
      <c r="G11" s="103"/>
      <c r="H11" s="103">
        <v>86.1</v>
      </c>
      <c r="I11"/>
      <c r="J11" s="107"/>
      <c r="K11" s="107"/>
      <c r="L11" s="107"/>
      <c r="M11" s="107"/>
      <c r="N11" s="107"/>
      <c r="O11" s="107"/>
      <c r="P11" s="107"/>
      <c r="Q11" s="89"/>
      <c r="R11" s="201"/>
    </row>
    <row r="12" spans="1:18" s="70" customFormat="1" ht="14.1" customHeight="1" x14ac:dyDescent="0.2">
      <c r="A12" s="102" t="s">
        <v>29</v>
      </c>
      <c r="B12" s="103">
        <v>76.8</v>
      </c>
      <c r="C12" s="103">
        <v>79.2</v>
      </c>
      <c r="D12" s="103">
        <v>80.8</v>
      </c>
      <c r="E12" s="103">
        <v>78.099999999999994</v>
      </c>
      <c r="F12" s="103">
        <v>76.2</v>
      </c>
      <c r="G12" s="103"/>
      <c r="H12" s="103">
        <v>75.8</v>
      </c>
      <c r="I12"/>
      <c r="J12" s="107"/>
      <c r="K12" s="107"/>
      <c r="L12" s="107"/>
      <c r="M12" s="107"/>
      <c r="N12" s="107"/>
      <c r="O12" s="107"/>
      <c r="P12" s="107"/>
      <c r="Q12" s="89"/>
      <c r="R12" s="201"/>
    </row>
    <row r="13" spans="1:18" s="70" customFormat="1" ht="14.1" customHeight="1" x14ac:dyDescent="0.2">
      <c r="A13" s="102" t="s">
        <v>30</v>
      </c>
      <c r="B13" s="103">
        <v>96.6</v>
      </c>
      <c r="C13" s="103">
        <v>96.9</v>
      </c>
      <c r="D13" s="103">
        <v>97.6</v>
      </c>
      <c r="E13" s="103">
        <v>97.4</v>
      </c>
      <c r="F13" s="103">
        <v>97.2</v>
      </c>
      <c r="G13" s="103"/>
      <c r="H13" s="103">
        <v>98</v>
      </c>
      <c r="I13"/>
      <c r="J13" s="107"/>
      <c r="K13" s="107"/>
      <c r="L13" s="107"/>
      <c r="M13" s="107"/>
      <c r="N13" s="107"/>
      <c r="O13" s="107"/>
      <c r="P13" s="107"/>
      <c r="Q13" s="89"/>
      <c r="R13" s="201"/>
    </row>
    <row r="14" spans="1:18" s="70" customFormat="1" ht="14.1" customHeight="1" x14ac:dyDescent="0.2">
      <c r="A14" s="86"/>
      <c r="B14" s="77"/>
      <c r="C14" s="77"/>
      <c r="D14" s="77"/>
      <c r="E14" s="77"/>
      <c r="F14" s="77"/>
      <c r="G14" s="78"/>
      <c r="H14" s="78"/>
      <c r="I14"/>
      <c r="J14" s="107"/>
      <c r="K14" s="107"/>
      <c r="L14" s="107"/>
      <c r="M14" s="107"/>
      <c r="N14" s="107"/>
      <c r="O14" s="107"/>
      <c r="P14" s="107"/>
      <c r="Q14" s="89"/>
      <c r="R14" s="201"/>
    </row>
    <row r="15" spans="1:18" s="70" customFormat="1" ht="14.1" customHeight="1" x14ac:dyDescent="0.2">
      <c r="A15" s="99" t="s">
        <v>31</v>
      </c>
      <c r="B15" s="143">
        <v>228825</v>
      </c>
      <c r="C15" s="143">
        <v>229295</v>
      </c>
      <c r="D15" s="143">
        <v>227931</v>
      </c>
      <c r="E15" s="143">
        <v>227520</v>
      </c>
      <c r="F15" s="143">
        <v>228751</v>
      </c>
      <c r="G15" s="143"/>
      <c r="H15" s="143">
        <v>34639211</v>
      </c>
      <c r="I15"/>
      <c r="J15" s="107"/>
      <c r="K15" s="100"/>
      <c r="L15" s="100"/>
      <c r="M15" s="100"/>
      <c r="N15" s="100"/>
      <c r="O15" s="101"/>
      <c r="P15" s="101"/>
      <c r="Q15" s="89"/>
      <c r="R15" s="201"/>
    </row>
    <row r="16" spans="1:18" s="70" customFormat="1" ht="14.1" customHeight="1" x14ac:dyDescent="0.2">
      <c r="A16" s="106" t="s">
        <v>139</v>
      </c>
      <c r="B16" s="103">
        <v>75.7</v>
      </c>
      <c r="C16" s="103">
        <v>78.7</v>
      </c>
      <c r="D16" s="77">
        <v>80.099999999999994</v>
      </c>
      <c r="E16" s="77">
        <v>82</v>
      </c>
      <c r="F16" s="77">
        <v>82.8</v>
      </c>
      <c r="G16" s="77"/>
      <c r="H16" s="77">
        <v>86.1</v>
      </c>
      <c r="I16"/>
      <c r="J16" s="107"/>
      <c r="K16" s="104"/>
      <c r="L16" s="93"/>
      <c r="M16" s="104"/>
      <c r="N16" s="104"/>
      <c r="O16" s="104"/>
      <c r="P16" s="104"/>
      <c r="Q16" s="89"/>
      <c r="R16" s="201"/>
    </row>
    <row r="17" spans="1:18" s="70" customFormat="1" ht="14.1" customHeight="1" x14ac:dyDescent="0.2">
      <c r="A17" s="182" t="s">
        <v>149</v>
      </c>
      <c r="B17" s="103"/>
      <c r="C17" s="103"/>
      <c r="I17"/>
      <c r="J17" s="107"/>
      <c r="K17" s="107"/>
      <c r="L17" s="107"/>
      <c r="M17" s="107"/>
      <c r="N17" s="107"/>
      <c r="O17" s="107"/>
      <c r="P17" s="107"/>
      <c r="Q17" s="89"/>
      <c r="R17" s="201"/>
    </row>
    <row r="18" spans="1:18" s="70" customFormat="1" ht="9.9499999999999993" customHeight="1" x14ac:dyDescent="0.2">
      <c r="A18" s="182" t="s">
        <v>150</v>
      </c>
      <c r="B18" s="103">
        <v>70.099999999999994</v>
      </c>
      <c r="C18" s="103">
        <v>74.900000000000006</v>
      </c>
      <c r="D18" s="77">
        <v>76.400000000000006</v>
      </c>
      <c r="E18" s="77">
        <v>75.8</v>
      </c>
      <c r="F18" s="77">
        <v>78</v>
      </c>
      <c r="G18" s="77"/>
      <c r="H18" s="77">
        <v>82.5</v>
      </c>
      <c r="I18"/>
      <c r="J18" s="107"/>
      <c r="K18" s="107"/>
      <c r="L18" s="107"/>
      <c r="M18" s="107"/>
      <c r="N18" s="107"/>
      <c r="O18" s="107"/>
      <c r="P18" s="107"/>
      <c r="Q18" s="89"/>
      <c r="R18" s="201"/>
    </row>
    <row r="19" spans="1:18" s="70" customFormat="1" ht="14.1" customHeight="1" x14ac:dyDescent="0.2">
      <c r="A19" s="106" t="s">
        <v>138</v>
      </c>
      <c r="B19" s="103">
        <v>27.8</v>
      </c>
      <c r="C19" s="103">
        <v>31.3</v>
      </c>
      <c r="D19" s="77">
        <v>30.1</v>
      </c>
      <c r="E19" s="77">
        <v>39.299999999999997</v>
      </c>
      <c r="F19" s="77">
        <v>42.3</v>
      </c>
      <c r="G19" s="77"/>
      <c r="H19" s="77">
        <v>43.5</v>
      </c>
      <c r="I19"/>
      <c r="J19" s="107"/>
      <c r="K19" s="107"/>
      <c r="L19" s="107"/>
      <c r="M19" s="107"/>
      <c r="N19" s="107"/>
      <c r="O19" s="107"/>
      <c r="P19" s="107"/>
      <c r="Q19" s="89"/>
      <c r="R19" s="201"/>
    </row>
    <row r="20" spans="1:18" s="70" customFormat="1" ht="10.5" customHeight="1" x14ac:dyDescent="0.2">
      <c r="A20" s="170" t="s">
        <v>136</v>
      </c>
      <c r="B20" s="103"/>
      <c r="C20" s="103"/>
      <c r="D20" s="103"/>
      <c r="E20" s="103"/>
      <c r="F20" s="103"/>
      <c r="G20" s="103"/>
      <c r="H20" s="103"/>
      <c r="I20"/>
      <c r="J20" s="107"/>
      <c r="K20" s="107"/>
      <c r="L20" s="107"/>
      <c r="M20" s="107"/>
      <c r="N20" s="107"/>
      <c r="O20" s="107"/>
      <c r="P20" s="107"/>
      <c r="Q20" s="89"/>
      <c r="R20" s="201"/>
    </row>
    <row r="21" spans="1:18" s="70" customFormat="1" ht="14.1" customHeight="1" x14ac:dyDescent="0.2">
      <c r="A21" s="102"/>
      <c r="B21" s="103"/>
      <c r="C21" s="80"/>
      <c r="D21" s="80"/>
      <c r="E21" s="80"/>
      <c r="F21" s="80"/>
      <c r="G21" s="80"/>
      <c r="H21" s="80"/>
      <c r="I21"/>
      <c r="J21" s="107"/>
      <c r="K21" s="107"/>
      <c r="L21" s="107"/>
      <c r="M21" s="107"/>
      <c r="N21" s="107"/>
      <c r="O21" s="107"/>
      <c r="P21" s="107"/>
      <c r="Q21" s="89"/>
      <c r="R21" s="201"/>
    </row>
    <row r="22" spans="1:18" s="70" customFormat="1" ht="14.1" customHeight="1" x14ac:dyDescent="0.2">
      <c r="A22" s="99" t="s">
        <v>32</v>
      </c>
      <c r="B22" s="143">
        <v>17730</v>
      </c>
      <c r="C22" s="143">
        <v>18128</v>
      </c>
      <c r="D22" s="143">
        <v>18453</v>
      </c>
      <c r="E22" s="143">
        <v>18690</v>
      </c>
      <c r="F22" s="143">
        <v>19139</v>
      </c>
      <c r="G22" s="143"/>
      <c r="H22" s="143">
        <v>2919514</v>
      </c>
      <c r="I22"/>
      <c r="J22" s="107"/>
      <c r="K22" s="107"/>
      <c r="L22" s="107"/>
      <c r="M22" s="107"/>
      <c r="N22" s="89"/>
      <c r="O22" s="89"/>
      <c r="P22" s="89"/>
      <c r="Q22" s="89"/>
      <c r="R22" s="201"/>
    </row>
    <row r="23" spans="1:18" s="70" customFormat="1" ht="14.1" customHeight="1" x14ac:dyDescent="0.2">
      <c r="A23" s="102" t="s">
        <v>33</v>
      </c>
      <c r="B23" s="103">
        <v>93.4</v>
      </c>
      <c r="C23" s="103">
        <v>97.3</v>
      </c>
      <c r="D23" s="103">
        <v>96.6</v>
      </c>
      <c r="E23" s="103">
        <v>95.7</v>
      </c>
      <c r="F23" s="103">
        <v>96.1</v>
      </c>
      <c r="G23" s="103"/>
      <c r="H23" s="103">
        <v>91.3</v>
      </c>
      <c r="I23"/>
      <c r="J23" s="107"/>
      <c r="K23" s="104"/>
      <c r="L23" s="106"/>
      <c r="M23" s="104"/>
      <c r="N23" s="104"/>
      <c r="O23" s="104"/>
      <c r="P23" s="104"/>
      <c r="Q23" s="89"/>
      <c r="R23" s="201"/>
    </row>
    <row r="24" spans="1:18" s="70" customFormat="1" ht="14.1" customHeight="1" x14ac:dyDescent="0.2">
      <c r="A24" s="102" t="s">
        <v>34</v>
      </c>
      <c r="B24" s="103">
        <v>89.3</v>
      </c>
      <c r="C24" s="103">
        <v>97.4</v>
      </c>
      <c r="D24" s="103">
        <v>88.4</v>
      </c>
      <c r="E24" s="103">
        <v>91.5</v>
      </c>
      <c r="F24" s="103">
        <v>95.9</v>
      </c>
      <c r="G24" s="103"/>
      <c r="H24" s="103">
        <v>92.8</v>
      </c>
      <c r="I24"/>
      <c r="J24" s="107"/>
      <c r="K24" s="107"/>
      <c r="L24" s="107"/>
      <c r="M24" s="107"/>
      <c r="N24" s="107"/>
      <c r="O24" s="107"/>
      <c r="P24" s="107"/>
      <c r="Q24" s="89"/>
      <c r="R24" s="201"/>
    </row>
    <row r="25" spans="1:18" s="70" customFormat="1" ht="14.1" customHeight="1" x14ac:dyDescent="0.2">
      <c r="A25" s="102" t="s">
        <v>35</v>
      </c>
      <c r="B25" s="103">
        <v>58.7</v>
      </c>
      <c r="C25" s="103">
        <v>70.599999999999994</v>
      </c>
      <c r="D25" s="103">
        <v>70.099999999999994</v>
      </c>
      <c r="E25" s="103">
        <v>70.3</v>
      </c>
      <c r="F25" s="103">
        <v>73.8</v>
      </c>
      <c r="G25" s="103"/>
      <c r="H25" s="103">
        <v>69.8</v>
      </c>
      <c r="I25"/>
      <c r="J25" s="107"/>
      <c r="K25" s="107"/>
      <c r="L25" s="107"/>
      <c r="M25" s="107"/>
      <c r="N25" s="107"/>
      <c r="O25" s="107"/>
      <c r="P25" s="107"/>
      <c r="Q25" s="89"/>
      <c r="R25" s="201"/>
    </row>
    <row r="26" spans="1:18" s="70" customFormat="1" ht="14.1" customHeight="1" x14ac:dyDescent="0.2">
      <c r="A26" s="84"/>
      <c r="B26" s="108"/>
      <c r="C26" s="108"/>
      <c r="D26" s="108"/>
      <c r="E26" s="108"/>
      <c r="F26" s="108"/>
      <c r="G26" s="108"/>
      <c r="H26" s="108"/>
      <c r="I26"/>
      <c r="J26" s="107"/>
      <c r="K26" s="107"/>
      <c r="L26" s="107"/>
      <c r="M26" s="107"/>
      <c r="N26" s="107"/>
      <c r="O26" s="107"/>
      <c r="P26" s="107"/>
      <c r="Q26" s="89"/>
      <c r="R26" s="201"/>
    </row>
    <row r="27" spans="1:18" s="70" customFormat="1" ht="14.1" customHeight="1" x14ac:dyDescent="0.2">
      <c r="A27" s="85" t="s">
        <v>96</v>
      </c>
      <c r="B27" s="77"/>
      <c r="C27" s="77"/>
      <c r="D27" s="77"/>
      <c r="E27" s="77"/>
      <c r="F27" s="77"/>
      <c r="G27" s="77"/>
      <c r="H27" s="77"/>
      <c r="I27" s="201"/>
      <c r="J27" s="107"/>
      <c r="K27" s="101"/>
      <c r="L27" s="101"/>
      <c r="M27" s="101"/>
      <c r="N27" s="101"/>
      <c r="O27" s="101"/>
      <c r="P27" s="101"/>
      <c r="Q27" s="89"/>
      <c r="R27" s="201"/>
    </row>
    <row r="28" spans="1:18" ht="12" customHeight="1" x14ac:dyDescent="0.2">
      <c r="A28" s="85"/>
      <c r="J28" s="87"/>
      <c r="K28" s="100"/>
      <c r="L28" s="100"/>
      <c r="M28" s="100"/>
      <c r="N28" s="100"/>
      <c r="O28" s="100"/>
      <c r="P28" s="100"/>
      <c r="Q28" s="109"/>
    </row>
    <row r="29" spans="1:18" x14ac:dyDescent="0.2">
      <c r="J29" s="109"/>
      <c r="K29" s="109"/>
      <c r="L29" s="109"/>
      <c r="M29" s="109"/>
      <c r="N29" s="109"/>
      <c r="O29" s="109"/>
      <c r="P29" s="109"/>
      <c r="Q29" s="109"/>
    </row>
    <row r="30" spans="1:18" x14ac:dyDescent="0.2">
      <c r="A30" s="110"/>
      <c r="B30" s="111"/>
      <c r="C30" s="111"/>
      <c r="D30" s="111"/>
      <c r="E30" s="111"/>
      <c r="F30" s="111"/>
      <c r="G30" s="111"/>
      <c r="H30" s="112"/>
      <c r="J30" s="109"/>
      <c r="K30" s="109"/>
      <c r="L30" s="109"/>
      <c r="M30" s="109"/>
      <c r="N30" s="109"/>
      <c r="O30" s="109"/>
      <c r="P30" s="109"/>
      <c r="Q30" s="109"/>
      <c r="R30" s="105" t="s">
        <v>19</v>
      </c>
    </row>
    <row r="31" spans="1:18" x14ac:dyDescent="0.2">
      <c r="A31" s="110"/>
      <c r="B31" s="111"/>
      <c r="C31" s="111"/>
      <c r="D31" s="111"/>
      <c r="E31" s="111"/>
      <c r="F31" s="111"/>
      <c r="G31" s="111"/>
      <c r="H31" s="111"/>
      <c r="J31" s="70"/>
      <c r="K31" s="70"/>
    </row>
    <row r="32" spans="1:18" x14ac:dyDescent="0.2">
      <c r="A32" s="113"/>
      <c r="B32" s="114"/>
      <c r="C32" s="114"/>
      <c r="D32" s="114"/>
      <c r="E32" s="114"/>
      <c r="F32" s="114"/>
      <c r="G32" s="114"/>
      <c r="H32" s="114"/>
      <c r="I32" s="115"/>
      <c r="J32" s="70"/>
      <c r="K32" s="70"/>
    </row>
    <row r="33" spans="1:9" x14ac:dyDescent="0.2">
      <c r="A33" s="113"/>
      <c r="B33" s="114"/>
      <c r="C33" s="114"/>
      <c r="D33" s="114"/>
      <c r="E33" s="114"/>
      <c r="F33" s="114"/>
      <c r="G33" s="114"/>
      <c r="H33" s="114"/>
      <c r="I33" s="115"/>
    </row>
    <row r="34" spans="1:9" x14ac:dyDescent="0.2">
      <c r="A34" s="113"/>
      <c r="B34" s="114"/>
      <c r="C34" s="114"/>
      <c r="D34" s="114"/>
      <c r="E34" s="114"/>
      <c r="F34" s="114"/>
      <c r="G34" s="114"/>
      <c r="H34" s="114"/>
      <c r="I34" s="115"/>
    </row>
    <row r="35" spans="1:9" x14ac:dyDescent="0.2">
      <c r="A35" s="113"/>
      <c r="B35" s="114"/>
      <c r="C35" s="114"/>
      <c r="D35" s="114"/>
      <c r="E35" s="114"/>
      <c r="F35" s="114"/>
      <c r="G35" s="114"/>
      <c r="H35" s="114"/>
      <c r="I35" s="115"/>
    </row>
    <row r="36" spans="1:9" x14ac:dyDescent="0.2">
      <c r="A36" s="113"/>
      <c r="B36" s="114"/>
      <c r="C36" s="114"/>
      <c r="D36" s="114"/>
      <c r="E36" s="114"/>
      <c r="F36" s="114"/>
      <c r="G36" s="114"/>
      <c r="H36" s="114"/>
      <c r="I36" s="115"/>
    </row>
    <row r="37" spans="1:9" x14ac:dyDescent="0.2">
      <c r="A37" s="113"/>
      <c r="B37" s="114"/>
      <c r="C37" s="114"/>
      <c r="D37" s="114"/>
      <c r="E37" s="114"/>
      <c r="F37" s="114"/>
      <c r="G37" s="114"/>
      <c r="H37" s="114"/>
      <c r="I37" s="115"/>
    </row>
    <row r="38" spans="1:9" x14ac:dyDescent="0.2">
      <c r="A38" s="113"/>
      <c r="B38" s="114"/>
      <c r="C38" s="114"/>
      <c r="D38" s="114"/>
      <c r="E38" s="114"/>
      <c r="F38" s="114"/>
      <c r="G38" s="114"/>
      <c r="H38" s="114"/>
      <c r="I38" s="115"/>
    </row>
    <row r="39" spans="1:9" x14ac:dyDescent="0.2">
      <c r="A39" s="114"/>
      <c r="B39" s="114"/>
      <c r="C39" s="114"/>
      <c r="D39" s="114"/>
      <c r="E39" s="114"/>
      <c r="F39" s="114"/>
      <c r="G39" s="114"/>
      <c r="H39" s="114"/>
      <c r="I39" s="115"/>
    </row>
    <row r="40" spans="1:9" x14ac:dyDescent="0.2">
      <c r="A40" s="114"/>
      <c r="B40" s="114"/>
      <c r="C40" s="114"/>
      <c r="D40" s="114"/>
      <c r="E40" s="114"/>
      <c r="F40" s="114"/>
      <c r="G40" s="114"/>
      <c r="H40" s="114"/>
      <c r="I40" s="115"/>
    </row>
    <row r="41" spans="1:9" x14ac:dyDescent="0.2">
      <c r="A41" s="114"/>
      <c r="B41" s="111"/>
      <c r="C41" s="116"/>
      <c r="D41" s="116"/>
      <c r="E41" s="116"/>
      <c r="F41" s="116"/>
      <c r="G41" s="117"/>
      <c r="H41" s="117"/>
      <c r="I41" s="115"/>
    </row>
    <row r="42" spans="1:9" x14ac:dyDescent="0.2">
      <c r="A42" s="118"/>
      <c r="B42" s="116"/>
      <c r="C42" s="116"/>
      <c r="D42" s="116"/>
      <c r="E42" s="116"/>
      <c r="F42" s="116"/>
      <c r="G42" s="117"/>
      <c r="H42" s="117"/>
      <c r="I42" s="115"/>
    </row>
    <row r="43" spans="1:9" x14ac:dyDescent="0.2">
      <c r="A43" s="86"/>
      <c r="B43" s="77"/>
      <c r="C43" s="77"/>
      <c r="D43" s="77"/>
      <c r="E43" s="77"/>
      <c r="F43" s="77"/>
      <c r="G43" s="78"/>
      <c r="H43" s="78"/>
      <c r="I43" s="115"/>
    </row>
    <row r="44" spans="1:9" x14ac:dyDescent="0.2">
      <c r="I44" s="115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colBreaks count="1" manualBreakCount="1">
    <brk id="8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44.42578125" style="3" customWidth="1"/>
    <col min="2" max="5" width="8.7109375" style="3" customWidth="1"/>
    <col min="6" max="6" width="3" style="3" customWidth="1"/>
    <col min="7" max="7" width="9.7109375" style="3" customWidth="1"/>
    <col min="8" max="8" width="2.7109375" style="3" customWidth="1"/>
    <col min="9" max="16384" width="11.42578125" style="3"/>
  </cols>
  <sheetData>
    <row r="1" spans="1:25" ht="14.1" customHeight="1" x14ac:dyDescent="0.2">
      <c r="H1" s="1"/>
    </row>
    <row r="2" spans="1:25" ht="14.1" customHeight="1" x14ac:dyDescent="0.2">
      <c r="A2" s="24" t="s">
        <v>93</v>
      </c>
      <c r="H2" s="1"/>
      <c r="K2" s="164" t="s">
        <v>129</v>
      </c>
    </row>
    <row r="3" spans="1:25" ht="14.1" customHeight="1" x14ac:dyDescent="0.2">
      <c r="A3" s="24" t="s">
        <v>94</v>
      </c>
      <c r="H3" s="1"/>
    </row>
    <row r="4" spans="1:25" ht="14.1" customHeight="1" x14ac:dyDescent="0.2">
      <c r="A4" s="24"/>
      <c r="H4" s="1"/>
    </row>
    <row r="5" spans="1:25" ht="14.1" customHeight="1" x14ac:dyDescent="0.2">
      <c r="A5" s="25" t="s">
        <v>92</v>
      </c>
      <c r="B5" s="41"/>
      <c r="C5" s="41"/>
      <c r="D5" s="41"/>
      <c r="E5" s="41"/>
      <c r="F5" s="41"/>
      <c r="G5" s="41"/>
      <c r="H5" s="47"/>
      <c r="I5" s="41"/>
      <c r="J5" s="171"/>
      <c r="K5" s="41"/>
      <c r="L5" s="41"/>
      <c r="M5" s="47"/>
      <c r="N5" s="41"/>
      <c r="O5" s="41"/>
      <c r="P5" s="47"/>
      <c r="Q5" s="41"/>
      <c r="R5" s="41"/>
      <c r="S5" s="47"/>
      <c r="T5" s="41"/>
      <c r="U5" s="41"/>
      <c r="V5" s="37"/>
      <c r="W5" s="41"/>
      <c r="X5" s="41"/>
      <c r="Y5" s="47"/>
    </row>
    <row r="6" spans="1:25" s="8" customFormat="1" ht="9.9499999999999993" customHeight="1" x14ac:dyDescent="0.15">
      <c r="A6" s="18"/>
      <c r="B6" s="18"/>
      <c r="C6" s="18"/>
      <c r="D6" s="18"/>
      <c r="E6" s="18"/>
      <c r="F6" s="18"/>
      <c r="G6" s="18"/>
      <c r="H6" s="36"/>
      <c r="I6" s="36"/>
      <c r="J6" s="36"/>
      <c r="K6" s="36"/>
      <c r="L6" s="36"/>
      <c r="M6" s="36"/>
      <c r="N6" s="36"/>
      <c r="O6" s="48"/>
      <c r="P6" s="18"/>
      <c r="Q6" s="36"/>
      <c r="R6" s="18"/>
      <c r="S6" s="18"/>
      <c r="T6" s="18"/>
      <c r="U6" s="18"/>
      <c r="V6" s="36"/>
      <c r="W6" s="36"/>
      <c r="X6" s="36"/>
      <c r="Y6" s="48"/>
    </row>
    <row r="7" spans="1:25" s="8" customFormat="1" ht="14.1" customHeight="1" x14ac:dyDescent="0.15">
      <c r="A7" s="6"/>
      <c r="B7" s="6" t="s">
        <v>7</v>
      </c>
      <c r="C7" s="6"/>
      <c r="D7" s="6"/>
      <c r="E7" s="6"/>
      <c r="F7" s="6"/>
      <c r="G7" s="6" t="s">
        <v>5</v>
      </c>
    </row>
    <row r="8" spans="1:25" ht="14.1" customHeight="1" x14ac:dyDescent="0.2">
      <c r="A8" s="29"/>
      <c r="B8" s="14">
        <v>2015</v>
      </c>
      <c r="C8" s="14">
        <v>2016</v>
      </c>
      <c r="D8" s="14">
        <v>2017</v>
      </c>
      <c r="E8" s="14">
        <v>2018</v>
      </c>
      <c r="F8" s="29"/>
      <c r="G8" s="14">
        <v>2018</v>
      </c>
    </row>
    <row r="9" spans="1:25" ht="14.1" customHeight="1" x14ac:dyDescent="0.2">
      <c r="A9" s="5"/>
      <c r="B9" s="68"/>
      <c r="C9" s="64"/>
      <c r="D9" s="64"/>
      <c r="E9" s="64"/>
      <c r="F9" s="165"/>
      <c r="G9" s="165"/>
    </row>
    <row r="10" spans="1:25" ht="14.1" customHeight="1" x14ac:dyDescent="0.2">
      <c r="A10" s="147" t="s">
        <v>36</v>
      </c>
      <c r="B10" s="33">
        <v>84.4</v>
      </c>
      <c r="C10" s="33">
        <v>87.2</v>
      </c>
      <c r="D10" s="33">
        <v>89.4</v>
      </c>
      <c r="E10" s="33">
        <v>91.2</v>
      </c>
      <c r="F10" s="8"/>
      <c r="G10" s="206">
        <v>93.5</v>
      </c>
      <c r="H10" s="47"/>
      <c r="I10" s="140"/>
      <c r="J10" s="140"/>
    </row>
    <row r="11" spans="1:25" ht="14.1" customHeight="1" x14ac:dyDescent="0.2">
      <c r="A11" s="147" t="s">
        <v>56</v>
      </c>
      <c r="B11" s="33"/>
      <c r="C11" s="33"/>
      <c r="D11" s="33"/>
      <c r="E11" s="33"/>
      <c r="F11" s="8"/>
      <c r="G11" s="206"/>
      <c r="H11" s="47"/>
      <c r="I11" s="140"/>
      <c r="J11" s="140"/>
    </row>
    <row r="12" spans="1:25" ht="14.1" customHeight="1" x14ac:dyDescent="0.2">
      <c r="A12" s="120" t="s">
        <v>53</v>
      </c>
      <c r="B12" s="33">
        <v>80.7</v>
      </c>
      <c r="C12" s="33">
        <v>86</v>
      </c>
      <c r="D12" s="33">
        <v>88.4</v>
      </c>
      <c r="E12" s="33">
        <v>90.8</v>
      </c>
      <c r="F12" s="33"/>
      <c r="G12" s="207">
        <v>92.6</v>
      </c>
      <c r="I12" s="140"/>
      <c r="J12" s="140"/>
    </row>
    <row r="13" spans="1:25" ht="14.1" customHeight="1" x14ac:dyDescent="0.2">
      <c r="A13" s="120" t="s">
        <v>54</v>
      </c>
      <c r="B13" s="33">
        <v>76.2</v>
      </c>
      <c r="C13" s="33">
        <v>81.2</v>
      </c>
      <c r="D13" s="33">
        <v>79.099999999999994</v>
      </c>
      <c r="E13" s="22" t="s">
        <v>160</v>
      </c>
      <c r="F13" s="33"/>
      <c r="G13" s="22" t="s">
        <v>160</v>
      </c>
      <c r="I13" s="140"/>
      <c r="J13" s="140"/>
    </row>
    <row r="14" spans="1:25" ht="14.1" customHeight="1" x14ac:dyDescent="0.2">
      <c r="A14" s="120" t="s">
        <v>55</v>
      </c>
      <c r="B14" s="33">
        <v>53.9</v>
      </c>
      <c r="C14" s="33">
        <v>54.3</v>
      </c>
      <c r="D14" s="33">
        <v>64.900000000000006</v>
      </c>
      <c r="E14" s="22" t="s">
        <v>160</v>
      </c>
      <c r="F14" s="33"/>
      <c r="G14" s="22" t="s">
        <v>160</v>
      </c>
      <c r="I14" s="140"/>
      <c r="J14" s="140"/>
    </row>
    <row r="15" spans="1:25" ht="14.1" customHeight="1" x14ac:dyDescent="0.2">
      <c r="A15" s="147" t="s">
        <v>216</v>
      </c>
      <c r="B15" s="33"/>
      <c r="C15" s="33"/>
      <c r="D15" s="33"/>
      <c r="E15" s="33"/>
      <c r="F15" s="33"/>
      <c r="G15" s="207"/>
      <c r="I15" s="140"/>
      <c r="J15" s="140"/>
    </row>
    <row r="16" spans="1:25" ht="14.1" customHeight="1" x14ac:dyDescent="0.2">
      <c r="A16" s="120" t="s">
        <v>53</v>
      </c>
      <c r="B16" s="33">
        <v>26.3</v>
      </c>
      <c r="C16" s="33">
        <v>17.2</v>
      </c>
      <c r="D16" s="33">
        <v>34.799999999999997</v>
      </c>
      <c r="E16" s="33">
        <v>25.2</v>
      </c>
      <c r="F16" s="33"/>
      <c r="G16" s="206">
        <v>25.3</v>
      </c>
      <c r="I16" s="140"/>
      <c r="J16" s="140"/>
    </row>
    <row r="17" spans="1:30" ht="24" customHeight="1" x14ac:dyDescent="0.2">
      <c r="A17" s="121" t="s">
        <v>57</v>
      </c>
      <c r="B17" s="33">
        <v>9.6</v>
      </c>
      <c r="C17" s="33">
        <v>6.6</v>
      </c>
      <c r="D17" s="33">
        <v>12.1</v>
      </c>
      <c r="E17" s="22" t="s">
        <v>160</v>
      </c>
      <c r="F17" s="33"/>
      <c r="G17" s="22" t="s">
        <v>160</v>
      </c>
      <c r="I17" s="140"/>
      <c r="J17" s="140"/>
    </row>
    <row r="18" spans="1:30" ht="14.1" customHeight="1" x14ac:dyDescent="0.2">
      <c r="A18" s="120" t="s">
        <v>55</v>
      </c>
      <c r="B18" s="33">
        <v>25.6</v>
      </c>
      <c r="C18" s="33">
        <v>15.8</v>
      </c>
      <c r="D18" s="33">
        <v>31.6</v>
      </c>
      <c r="E18" s="22" t="s">
        <v>160</v>
      </c>
      <c r="F18" s="33"/>
      <c r="G18" s="22" t="s">
        <v>160</v>
      </c>
      <c r="I18" s="140"/>
      <c r="J18" s="140"/>
    </row>
    <row r="19" spans="1:30" ht="14.1" customHeight="1" x14ac:dyDescent="0.2">
      <c r="A19" s="147" t="s">
        <v>215</v>
      </c>
      <c r="B19" s="22" t="s">
        <v>160</v>
      </c>
      <c r="C19" s="22" t="s">
        <v>160</v>
      </c>
      <c r="D19" s="22" t="s">
        <v>160</v>
      </c>
      <c r="E19" s="33">
        <v>17.8</v>
      </c>
      <c r="F19" s="33"/>
      <c r="G19" s="206">
        <v>18.8</v>
      </c>
      <c r="I19" s="140"/>
      <c r="J19" s="140"/>
    </row>
    <row r="20" spans="1:30" ht="14.1" customHeight="1" x14ac:dyDescent="0.2">
      <c r="A20" s="147" t="s">
        <v>217</v>
      </c>
      <c r="B20" s="33">
        <v>6</v>
      </c>
      <c r="C20" s="33">
        <v>2.6</v>
      </c>
      <c r="D20" s="33">
        <v>8.5</v>
      </c>
      <c r="E20" s="33">
        <v>6.3</v>
      </c>
      <c r="F20" s="33"/>
      <c r="G20" s="206">
        <v>5.3</v>
      </c>
      <c r="I20" s="140"/>
      <c r="J20" s="140"/>
    </row>
    <row r="21" spans="1:30" ht="14.1" customHeight="1" x14ac:dyDescent="0.2">
      <c r="A21" s="22"/>
      <c r="B21" s="22"/>
      <c r="C21" s="22"/>
      <c r="D21" s="22"/>
      <c r="E21" s="22"/>
      <c r="F21" s="30"/>
      <c r="G21" s="30"/>
    </row>
    <row r="22" spans="1:30" ht="14.1" customHeight="1" x14ac:dyDescent="0.2">
      <c r="A22" s="119" t="s">
        <v>96</v>
      </c>
      <c r="B22" s="35"/>
      <c r="C22" s="35"/>
      <c r="D22" s="35"/>
      <c r="E22" s="35"/>
      <c r="F22" s="35"/>
      <c r="G22" s="35"/>
      <c r="H22" s="30"/>
    </row>
    <row r="23" spans="1:30" ht="14.1" customHeight="1" x14ac:dyDescent="0.2">
      <c r="A23" s="63" t="s">
        <v>214</v>
      </c>
      <c r="B23" s="50"/>
      <c r="C23" s="50"/>
      <c r="D23" s="50"/>
      <c r="E23" s="50"/>
      <c r="F23" s="50"/>
      <c r="G23" s="13"/>
      <c r="H23" s="30"/>
    </row>
    <row r="24" spans="1:30" ht="9.9499999999999993" customHeight="1" x14ac:dyDescent="0.2">
      <c r="A24" s="63" t="s">
        <v>229</v>
      </c>
      <c r="B24" s="5"/>
      <c r="C24" s="5"/>
      <c r="D24" s="5"/>
      <c r="E24" s="5"/>
      <c r="F24" s="5"/>
      <c r="G24" s="5"/>
      <c r="H24" s="22"/>
      <c r="I24" s="22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30" ht="12.95" customHeight="1" x14ac:dyDescent="0.2">
      <c r="A25" s="63" t="s">
        <v>228</v>
      </c>
    </row>
    <row r="28" spans="1:30" ht="15.95" customHeight="1" x14ac:dyDescent="0.2"/>
    <row r="29" spans="1:30" ht="15.95" customHeight="1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30" ht="16.5" customHeight="1" x14ac:dyDescent="0.2">
      <c r="A30" s="5"/>
      <c r="B30" s="5"/>
      <c r="C30" s="5"/>
      <c r="D30" s="5"/>
      <c r="E30" s="5"/>
      <c r="F30" s="5"/>
      <c r="G30" s="5"/>
      <c r="H30" s="5"/>
      <c r="I30" s="22"/>
      <c r="J30" s="22"/>
      <c r="K30" s="1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30"/>
      <c r="X30" s="30"/>
      <c r="Y30" s="30"/>
      <c r="Z30" s="30"/>
      <c r="AA30" s="22"/>
      <c r="AB30" s="22"/>
      <c r="AC30" s="22"/>
      <c r="AD30" s="22"/>
    </row>
    <row r="31" spans="1:30" ht="16.5" customHeight="1" x14ac:dyDescent="0.2">
      <c r="A31" s="5"/>
      <c r="B31" s="5"/>
      <c r="C31" s="5"/>
      <c r="D31" s="5"/>
      <c r="E31" s="5"/>
      <c r="F31" s="5"/>
      <c r="G31" s="5"/>
      <c r="H31" s="5"/>
      <c r="I31" s="22"/>
      <c r="J31" s="22"/>
      <c r="K31" s="13"/>
      <c r="L31" s="22"/>
      <c r="M31" s="22"/>
      <c r="N31" s="22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1:30" ht="16.5" customHeight="1" x14ac:dyDescent="0.2">
      <c r="A32" s="5"/>
      <c r="B32" s="5"/>
      <c r="C32" s="5"/>
      <c r="D32" s="5"/>
      <c r="E32" s="5"/>
      <c r="F32" s="5"/>
      <c r="G32" s="5"/>
      <c r="H32" s="5"/>
      <c r="I32" s="50"/>
      <c r="J32" s="50"/>
      <c r="K32" s="13"/>
      <c r="L32" s="22"/>
      <c r="M32" s="22"/>
      <c r="N32" s="22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 ht="16.5" customHeight="1" x14ac:dyDescent="0.2">
      <c r="A33" s="5"/>
      <c r="B33" s="5"/>
      <c r="C33" s="5"/>
      <c r="D33" s="5"/>
      <c r="E33" s="5"/>
      <c r="F33" s="5"/>
      <c r="G33" s="5"/>
      <c r="H33" s="5"/>
      <c r="I33" s="22"/>
      <c r="J33" s="22"/>
      <c r="K33" s="13"/>
      <c r="L33" s="22"/>
      <c r="M33" s="22"/>
      <c r="N33" s="22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ht="16.5" customHeight="1" x14ac:dyDescent="0.2">
      <c r="A34" s="5"/>
      <c r="B34" s="5"/>
      <c r="C34" s="5"/>
      <c r="D34" s="5"/>
      <c r="E34" s="5"/>
      <c r="F34" s="5"/>
      <c r="G34" s="5"/>
      <c r="H34" s="5"/>
      <c r="I34" s="50"/>
      <c r="J34" s="50"/>
      <c r="K34" s="13"/>
      <c r="L34" s="22"/>
      <c r="M34" s="22"/>
      <c r="N34" s="22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6.5" customHeight="1" x14ac:dyDescent="0.2">
      <c r="A35" s="5"/>
      <c r="B35" s="5"/>
      <c r="C35" s="5"/>
      <c r="D35" s="5"/>
      <c r="E35" s="5"/>
      <c r="F35" s="5"/>
      <c r="G35" s="5"/>
      <c r="H35" s="5"/>
      <c r="I35" s="22"/>
      <c r="J35" s="22"/>
      <c r="K35" s="13"/>
      <c r="L35" s="22"/>
      <c r="M35" s="22"/>
      <c r="N35" s="22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0" ht="16.5" customHeight="1" x14ac:dyDescent="0.2">
      <c r="A36" s="5"/>
      <c r="B36" s="5"/>
      <c r="C36" s="5"/>
      <c r="D36" s="5"/>
      <c r="E36" s="5"/>
      <c r="F36" s="5"/>
      <c r="G36" s="5"/>
      <c r="H36" s="5"/>
      <c r="I36" s="50"/>
      <c r="J36" s="50"/>
      <c r="K36" s="13"/>
      <c r="L36" s="22"/>
      <c r="M36" s="22"/>
      <c r="N36" s="22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ht="16.5" customHeight="1" x14ac:dyDescent="0.2">
      <c r="A37" s="5"/>
      <c r="B37" s="5"/>
      <c r="C37" s="5"/>
      <c r="D37" s="5"/>
      <c r="E37" s="5"/>
      <c r="F37" s="5"/>
      <c r="G37" s="5"/>
      <c r="H37" s="5"/>
      <c r="I37" s="22"/>
      <c r="J37" s="22"/>
      <c r="K37" s="13"/>
      <c r="L37" s="22"/>
      <c r="M37" s="22"/>
      <c r="N37" s="22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ht="16.5" customHeight="1" x14ac:dyDescent="0.2">
      <c r="A38" s="5"/>
      <c r="B38" s="5"/>
      <c r="C38" s="5"/>
      <c r="D38" s="5"/>
      <c r="E38" s="5"/>
      <c r="F38" s="5"/>
      <c r="G38" s="5"/>
      <c r="H38" s="5"/>
      <c r="I38" s="22"/>
      <c r="J38" s="22"/>
      <c r="K38" s="13"/>
      <c r="L38" s="22"/>
      <c r="M38" s="22"/>
      <c r="N38" s="22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ht="16.5" customHeight="1" x14ac:dyDescent="0.2">
      <c r="A39" s="5"/>
      <c r="B39" s="5"/>
      <c r="C39" s="5"/>
      <c r="D39" s="5"/>
      <c r="E39" s="5"/>
      <c r="F39" s="5"/>
      <c r="G39" s="5"/>
      <c r="H39" s="5"/>
      <c r="I39" s="22"/>
      <c r="J39" s="22"/>
      <c r="K39" s="13"/>
      <c r="L39" s="22"/>
      <c r="M39" s="22"/>
      <c r="N39" s="22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ht="16.5" customHeight="1" x14ac:dyDescent="0.2">
      <c r="A40" s="5"/>
      <c r="B40" s="5"/>
      <c r="C40" s="5"/>
      <c r="D40" s="5"/>
      <c r="E40" s="5"/>
      <c r="F40" s="5"/>
      <c r="G40" s="5"/>
      <c r="H40" s="5"/>
      <c r="I40" s="22"/>
      <c r="J40" s="50"/>
      <c r="K40" s="13"/>
      <c r="L40" s="22"/>
      <c r="M40" s="22"/>
      <c r="N40" s="22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ht="16.5" customHeight="1" x14ac:dyDescent="0.2">
      <c r="A41" s="5"/>
      <c r="B41" s="5"/>
      <c r="C41" s="5"/>
      <c r="D41" s="5"/>
      <c r="E41" s="5"/>
      <c r="F41" s="5"/>
      <c r="G41" s="5"/>
      <c r="H41" s="5"/>
      <c r="I41" s="50"/>
      <c r="J41" s="50"/>
      <c r="K41" s="13"/>
      <c r="L41" s="13"/>
      <c r="M41" s="22"/>
      <c r="N41" s="22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16.5" customHeight="1" x14ac:dyDescent="0.2">
      <c r="A42" s="5"/>
      <c r="B42" s="5"/>
      <c r="C42" s="5"/>
      <c r="D42" s="5"/>
      <c r="E42" s="5"/>
      <c r="F42" s="5"/>
      <c r="G42" s="5"/>
      <c r="H42" s="5"/>
      <c r="I42" s="22"/>
      <c r="J42" s="22"/>
      <c r="K42" s="13"/>
      <c r="L42" s="13"/>
      <c r="M42" s="22"/>
      <c r="N42" s="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ht="16.5" customHeight="1" x14ac:dyDescent="0.2">
      <c r="A43" s="5"/>
      <c r="B43" s="5"/>
      <c r="C43" s="5"/>
      <c r="D43" s="5"/>
      <c r="E43" s="5"/>
      <c r="F43" s="5"/>
      <c r="G43" s="5"/>
      <c r="H43" s="5"/>
      <c r="I43" s="50"/>
      <c r="J43" s="50"/>
      <c r="K43" s="13"/>
      <c r="L43" s="22"/>
      <c r="M43" s="22"/>
      <c r="N43" s="22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1:30" s="13" customFormat="1" ht="16.5" customHeight="1" x14ac:dyDescent="0.2">
      <c r="A44" s="5"/>
      <c r="B44" s="5"/>
      <c r="C44" s="5"/>
      <c r="D44" s="5"/>
      <c r="E44" s="5"/>
      <c r="F44" s="5"/>
      <c r="G44" s="5"/>
      <c r="H44" s="5"/>
      <c r="I44" s="22"/>
      <c r="J44" s="50"/>
      <c r="K44" s="22"/>
      <c r="L44" s="22"/>
      <c r="M44" s="22"/>
      <c r="N44" s="22"/>
      <c r="O44" s="30"/>
      <c r="P44" s="30"/>
      <c r="Q44" s="30"/>
      <c r="R44" s="30"/>
      <c r="S44" s="30"/>
      <c r="T44" s="30"/>
      <c r="U44" s="22"/>
      <c r="V44" s="22"/>
      <c r="W44" s="30"/>
      <c r="X44" s="30"/>
      <c r="Y44" s="30"/>
      <c r="Z44" s="30"/>
      <c r="AA44" s="30"/>
      <c r="AB44" s="30"/>
      <c r="AC44" s="30"/>
      <c r="AD44" s="30"/>
    </row>
    <row r="45" spans="1:30" ht="16.5" customHeight="1" x14ac:dyDescent="0.2">
      <c r="A45" s="5"/>
      <c r="B45" s="5"/>
      <c r="C45" s="5"/>
      <c r="D45" s="5"/>
      <c r="E45" s="5"/>
      <c r="F45" s="5"/>
      <c r="G45" s="5"/>
      <c r="H45" s="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30"/>
      <c r="X45" s="30"/>
      <c r="Y45" s="30"/>
      <c r="Z45" s="30"/>
      <c r="AA45" s="22"/>
      <c r="AB45" s="22"/>
      <c r="AC45" s="22"/>
      <c r="AD45" s="22"/>
    </row>
    <row r="46" spans="1:30" ht="16.5" customHeight="1" x14ac:dyDescent="0.2">
      <c r="A46" s="26"/>
      <c r="B46" s="5"/>
      <c r="C46" s="5"/>
      <c r="D46" s="5"/>
      <c r="E46" s="5"/>
      <c r="F46" s="5"/>
      <c r="G46" s="5"/>
      <c r="H46" s="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30"/>
      <c r="X46" s="30"/>
      <c r="Y46" s="30"/>
      <c r="Z46" s="30"/>
      <c r="AA46" s="22"/>
      <c r="AB46" s="22"/>
      <c r="AC46" s="22"/>
      <c r="AD46" s="22"/>
    </row>
    <row r="47" spans="1:30" ht="16.5" customHeight="1" x14ac:dyDescent="0.2">
      <c r="A47" s="39"/>
      <c r="B47" s="5"/>
      <c r="C47" s="5"/>
      <c r="D47" s="5"/>
      <c r="E47" s="5"/>
      <c r="F47" s="5"/>
      <c r="G47" s="5"/>
      <c r="H47" s="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30"/>
      <c r="X47" s="30"/>
      <c r="Y47" s="30"/>
      <c r="Z47" s="30"/>
      <c r="AA47" s="22"/>
      <c r="AB47" s="22"/>
      <c r="AC47" s="22"/>
      <c r="AD47" s="22"/>
    </row>
    <row r="48" spans="1:30" ht="16.5" customHeight="1" x14ac:dyDescent="0.2">
      <c r="A48" s="5"/>
      <c r="B48" s="5"/>
      <c r="C48" s="5"/>
      <c r="D48" s="5"/>
      <c r="E48" s="5"/>
      <c r="F48" s="5"/>
      <c r="G48" s="5"/>
      <c r="H48" s="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30"/>
      <c r="X48" s="30"/>
      <c r="Y48" s="30"/>
      <c r="Z48" s="30"/>
      <c r="AA48" s="22"/>
      <c r="AB48" s="22"/>
      <c r="AC48" s="22"/>
      <c r="AD48" s="22"/>
    </row>
    <row r="49" spans="1:30" ht="16.5" customHeight="1" x14ac:dyDescent="0.2">
      <c r="A49" s="5"/>
      <c r="B49" s="5"/>
      <c r="C49" s="5"/>
      <c r="D49" s="5"/>
      <c r="E49" s="5"/>
      <c r="F49" s="5"/>
      <c r="G49" s="5"/>
      <c r="H49" s="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30"/>
      <c r="X49" s="30"/>
      <c r="Y49" s="30"/>
      <c r="Z49" s="30"/>
      <c r="AA49" s="22"/>
      <c r="AB49" s="22"/>
      <c r="AC49" s="22"/>
      <c r="AD49" s="22"/>
    </row>
    <row r="50" spans="1:30" ht="16.5" customHeight="1" x14ac:dyDescent="0.2">
      <c r="A50" s="5"/>
      <c r="B50" s="5"/>
      <c r="C50" s="5"/>
      <c r="D50" s="5"/>
      <c r="E50" s="5"/>
      <c r="F50" s="5"/>
      <c r="G50" s="5"/>
      <c r="H50" s="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30"/>
      <c r="X50" s="30"/>
      <c r="Y50" s="30"/>
      <c r="Z50" s="30"/>
      <c r="AA50" s="22"/>
      <c r="AB50" s="22"/>
      <c r="AC50" s="22"/>
      <c r="AD50" s="22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47.28515625" style="3" customWidth="1"/>
    <col min="2" max="6" width="7" style="3" customWidth="1"/>
    <col min="7" max="7" width="1.7109375" style="3" customWidth="1"/>
    <col min="8" max="8" width="8" style="3" customWidth="1"/>
    <col min="9" max="9" width="7.140625" style="3" customWidth="1"/>
    <col min="10" max="11" width="11.42578125" style="3"/>
    <col min="12" max="12" width="22" style="3" customWidth="1"/>
    <col min="13" max="16384" width="11.42578125" style="3"/>
  </cols>
  <sheetData>
    <row r="1" spans="1:31" ht="14.1" customHeight="1" thickBot="1" x14ac:dyDescent="0.25">
      <c r="A1" s="2" t="s">
        <v>63</v>
      </c>
      <c r="B1" s="2"/>
      <c r="C1" s="2"/>
      <c r="D1" s="2"/>
      <c r="E1" s="2"/>
      <c r="F1" s="2"/>
      <c r="G1" s="2"/>
      <c r="H1" s="2"/>
      <c r="I1" s="1"/>
    </row>
    <row r="2" spans="1:31" ht="14.1" customHeight="1" x14ac:dyDescent="0.2">
      <c r="I2" s="1"/>
      <c r="L2" s="164" t="s">
        <v>129</v>
      </c>
    </row>
    <row r="3" spans="1:31" ht="14.1" customHeight="1" x14ac:dyDescent="0.2">
      <c r="A3" s="24" t="s">
        <v>102</v>
      </c>
      <c r="I3" s="22"/>
      <c r="J3" s="22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14.1" customHeight="1" x14ac:dyDescent="0.2">
      <c r="A4" s="24" t="s">
        <v>103</v>
      </c>
      <c r="I4" s="22"/>
      <c r="J4" s="22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31" ht="14.1" customHeight="1" x14ac:dyDescent="0.2">
      <c r="A5" s="24"/>
      <c r="I5" s="5"/>
      <c r="J5" s="22"/>
      <c r="K5" s="171"/>
      <c r="L5" s="13"/>
      <c r="M5" s="22"/>
      <c r="N5" s="22"/>
      <c r="O5" s="22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14.1" customHeight="1" x14ac:dyDescent="0.2">
      <c r="A6" s="25" t="s">
        <v>92</v>
      </c>
      <c r="B6" s="41"/>
      <c r="C6" s="41"/>
      <c r="D6" s="40"/>
      <c r="E6" s="41"/>
      <c r="F6" s="41"/>
      <c r="G6" s="41"/>
      <c r="H6" s="41"/>
      <c r="I6" s="5"/>
      <c r="J6" s="22"/>
      <c r="K6" s="22"/>
      <c r="L6" s="13"/>
      <c r="M6" s="22"/>
      <c r="N6" s="22"/>
      <c r="O6" s="2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31" ht="9.9499999999999993" customHeight="1" x14ac:dyDescent="0.2">
      <c r="A7" s="18"/>
      <c r="B7" s="18"/>
      <c r="C7" s="18"/>
      <c r="D7" s="18"/>
      <c r="E7" s="18"/>
      <c r="F7" s="18"/>
      <c r="G7" s="18"/>
      <c r="H7" s="18"/>
      <c r="I7" s="5"/>
      <c r="J7" s="22"/>
      <c r="K7" s="22"/>
      <c r="L7" s="13"/>
      <c r="M7" s="22"/>
      <c r="N7" s="22"/>
      <c r="O7" s="2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ht="14.1" customHeight="1" x14ac:dyDescent="0.2">
      <c r="A8" s="6"/>
      <c r="B8" s="27" t="s">
        <v>7</v>
      </c>
      <c r="C8" s="28"/>
      <c r="D8" s="28"/>
      <c r="E8" s="6"/>
      <c r="F8" s="6"/>
      <c r="G8" s="6"/>
      <c r="H8" s="6" t="s">
        <v>5</v>
      </c>
      <c r="I8" s="5"/>
      <c r="J8" s="22"/>
      <c r="K8" s="22"/>
      <c r="L8" s="13"/>
      <c r="M8" s="22"/>
      <c r="N8" s="22"/>
      <c r="O8" s="22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ht="14.1" customHeight="1" x14ac:dyDescent="0.2">
      <c r="A9" s="29"/>
      <c r="B9" s="14">
        <v>2014</v>
      </c>
      <c r="C9" s="14">
        <v>2015</v>
      </c>
      <c r="D9" s="14">
        <v>2016</v>
      </c>
      <c r="E9" s="14">
        <v>2017</v>
      </c>
      <c r="F9" s="14">
        <v>2018</v>
      </c>
      <c r="G9" s="29"/>
      <c r="H9" s="14">
        <v>2018</v>
      </c>
      <c r="I9" s="5"/>
      <c r="J9" s="138"/>
      <c r="K9" s="138"/>
      <c r="L9" s="139"/>
      <c r="M9" s="139"/>
      <c r="N9" s="138"/>
      <c r="O9" s="138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31" ht="14.1" customHeight="1" x14ac:dyDescent="0.2">
      <c r="A10" s="5"/>
      <c r="B10" s="22"/>
      <c r="C10" s="22"/>
      <c r="D10" s="22"/>
      <c r="E10" s="22"/>
      <c r="F10" s="22"/>
      <c r="G10" s="30"/>
      <c r="H10" s="30"/>
      <c r="I10" s="5"/>
      <c r="J10" s="138"/>
      <c r="K10" s="138"/>
      <c r="L10" s="139"/>
      <c r="M10" s="139"/>
      <c r="N10" s="138"/>
      <c r="O10" s="138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31" ht="14.1" customHeight="1" x14ac:dyDescent="0.2">
      <c r="A11" s="49" t="s">
        <v>37</v>
      </c>
      <c r="B11" s="33">
        <v>11.1</v>
      </c>
      <c r="C11" s="33">
        <v>12.6</v>
      </c>
      <c r="D11" s="33">
        <v>16.600000000000001</v>
      </c>
      <c r="E11" s="33">
        <v>11.3</v>
      </c>
      <c r="F11" s="33">
        <v>16.8</v>
      </c>
      <c r="H11" s="33">
        <v>19.399999999999999</v>
      </c>
      <c r="I11" s="5"/>
      <c r="J11" s="138"/>
      <c r="K11" s="138"/>
      <c r="L11" s="49"/>
      <c r="M11" s="66"/>
      <c r="N11" s="138"/>
      <c r="O11" s="138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14.1" customHeight="1" x14ac:dyDescent="0.2">
      <c r="A12" s="49" t="s">
        <v>38</v>
      </c>
      <c r="B12" s="33">
        <v>29.8</v>
      </c>
      <c r="C12" s="33">
        <v>28.3</v>
      </c>
      <c r="D12" s="33">
        <v>33.200000000000003</v>
      </c>
      <c r="E12" s="33">
        <v>33.1</v>
      </c>
      <c r="F12" s="33">
        <v>39.6</v>
      </c>
      <c r="G12" s="33"/>
      <c r="H12" s="33">
        <v>39.6</v>
      </c>
      <c r="I12" s="5"/>
      <c r="J12" s="138"/>
      <c r="K12" s="138"/>
      <c r="L12" s="49"/>
      <c r="M12" s="66"/>
      <c r="N12" s="138"/>
      <c r="O12" s="138"/>
      <c r="P12" s="22"/>
      <c r="Q12" s="22"/>
      <c r="R12" s="22"/>
      <c r="S12" s="22"/>
      <c r="T12" s="22"/>
      <c r="U12" s="22"/>
      <c r="V12" s="22"/>
      <c r="W12" s="22"/>
      <c r="X12" s="30"/>
      <c r="Y12" s="30"/>
      <c r="Z12" s="30"/>
      <c r="AA12" s="30"/>
      <c r="AB12" s="22"/>
      <c r="AC12" s="22"/>
      <c r="AD12" s="22"/>
      <c r="AE12" s="22"/>
    </row>
    <row r="13" spans="1:31" ht="14.1" customHeight="1" x14ac:dyDescent="0.2">
      <c r="A13" s="49" t="s">
        <v>39</v>
      </c>
      <c r="B13" s="33">
        <v>1.4</v>
      </c>
      <c r="C13" s="33">
        <v>1.7</v>
      </c>
      <c r="D13" s="33">
        <v>3.3</v>
      </c>
      <c r="E13" s="33">
        <v>2.5</v>
      </c>
      <c r="F13" s="33">
        <v>5</v>
      </c>
      <c r="G13" s="33"/>
      <c r="H13" s="33">
        <v>3.8</v>
      </c>
      <c r="I13" s="5"/>
      <c r="J13" s="138"/>
      <c r="K13" s="138"/>
      <c r="L13" s="122"/>
      <c r="M13" s="66"/>
      <c r="N13" s="138"/>
      <c r="O13" s="138"/>
      <c r="P13" s="22"/>
      <c r="Q13" s="22"/>
      <c r="R13" s="22"/>
      <c r="S13" s="22"/>
      <c r="T13" s="22"/>
      <c r="U13" s="22"/>
      <c r="V13" s="22"/>
      <c r="W13" s="22"/>
      <c r="X13" s="30"/>
      <c r="Y13" s="30"/>
      <c r="Z13" s="30"/>
      <c r="AA13" s="30"/>
      <c r="AB13" s="22"/>
      <c r="AC13" s="22"/>
      <c r="AD13" s="22"/>
      <c r="AE13" s="22"/>
    </row>
    <row r="14" spans="1:31" ht="14.1" customHeight="1" x14ac:dyDescent="0.2">
      <c r="A14" s="49" t="s">
        <v>40</v>
      </c>
      <c r="B14" s="33">
        <v>6.6</v>
      </c>
      <c r="C14" s="33">
        <v>8.5</v>
      </c>
      <c r="D14" s="33">
        <v>9.4</v>
      </c>
      <c r="E14" s="33">
        <v>9.1999999999999993</v>
      </c>
      <c r="F14" s="33">
        <v>12.6</v>
      </c>
      <c r="G14" s="33"/>
      <c r="H14" s="33">
        <v>14</v>
      </c>
      <c r="I14" s="5"/>
      <c r="J14" s="138"/>
      <c r="K14" s="138"/>
      <c r="L14" s="49"/>
      <c r="M14" s="66"/>
      <c r="N14" s="138"/>
      <c r="O14" s="138"/>
      <c r="P14" s="22"/>
      <c r="Q14" s="22"/>
      <c r="R14" s="22"/>
      <c r="S14" s="22"/>
      <c r="T14" s="22"/>
      <c r="U14" s="22"/>
      <c r="V14" s="22"/>
      <c r="W14" s="22"/>
      <c r="X14" s="30"/>
      <c r="Y14" s="30"/>
      <c r="Z14" s="30"/>
      <c r="AA14" s="30"/>
      <c r="AB14" s="22"/>
      <c r="AC14" s="22"/>
      <c r="AD14" s="22"/>
      <c r="AE14" s="22"/>
    </row>
    <row r="15" spans="1:31" ht="14.1" customHeight="1" x14ac:dyDescent="0.2">
      <c r="A15" s="49" t="s">
        <v>41</v>
      </c>
      <c r="B15" s="33">
        <v>19.8</v>
      </c>
      <c r="C15" s="33">
        <v>22.8</v>
      </c>
      <c r="D15" s="33">
        <v>23.3</v>
      </c>
      <c r="E15" s="33">
        <v>25.7</v>
      </c>
      <c r="F15" s="33">
        <v>27.7</v>
      </c>
      <c r="G15" s="33"/>
      <c r="H15" s="33">
        <v>24.7</v>
      </c>
      <c r="I15" s="5"/>
      <c r="J15" s="138"/>
      <c r="K15" s="138"/>
      <c r="L15" s="49"/>
      <c r="M15" s="66"/>
      <c r="N15" s="138"/>
      <c r="O15" s="138"/>
      <c r="P15" s="22"/>
      <c r="Q15" s="22"/>
      <c r="R15" s="22"/>
      <c r="S15" s="22"/>
      <c r="T15" s="22"/>
      <c r="U15" s="22"/>
      <c r="V15" s="22"/>
      <c r="W15" s="22"/>
      <c r="X15" s="30"/>
      <c r="Y15" s="30"/>
      <c r="Z15" s="30"/>
      <c r="AA15" s="30"/>
      <c r="AB15" s="22"/>
      <c r="AC15" s="22"/>
      <c r="AD15" s="22"/>
      <c r="AE15" s="22"/>
    </row>
    <row r="16" spans="1:31" ht="14.1" customHeight="1" x14ac:dyDescent="0.2">
      <c r="A16" s="49" t="s">
        <v>42</v>
      </c>
      <c r="B16" s="33">
        <v>11.6</v>
      </c>
      <c r="C16" s="33">
        <v>14.7</v>
      </c>
      <c r="D16" s="33">
        <v>13</v>
      </c>
      <c r="E16" s="33">
        <v>11.2</v>
      </c>
      <c r="F16" s="33">
        <v>10.3</v>
      </c>
      <c r="G16" s="33"/>
      <c r="H16" s="33">
        <v>11</v>
      </c>
      <c r="J16" s="138"/>
      <c r="K16" s="138"/>
      <c r="L16" s="49"/>
      <c r="M16" s="66"/>
      <c r="N16" s="133"/>
      <c r="O16" s="133"/>
    </row>
    <row r="17" spans="1:31" ht="14.1" customHeight="1" x14ac:dyDescent="0.2">
      <c r="A17" s="49" t="s">
        <v>43</v>
      </c>
      <c r="B17" s="33">
        <v>47.9</v>
      </c>
      <c r="C17" s="33">
        <v>53.3</v>
      </c>
      <c r="D17" s="33">
        <v>54.7</v>
      </c>
      <c r="E17" s="33">
        <v>54.1</v>
      </c>
      <c r="F17" s="33">
        <v>59.3</v>
      </c>
      <c r="G17" s="33"/>
      <c r="H17" s="33">
        <v>56.5</v>
      </c>
      <c r="J17" s="138"/>
      <c r="K17" s="138"/>
      <c r="L17" s="49"/>
      <c r="M17" s="66"/>
      <c r="N17" s="133"/>
      <c r="O17" s="133"/>
    </row>
    <row r="18" spans="1:31" ht="24" customHeight="1" x14ac:dyDescent="0.2">
      <c r="A18" s="122" t="s">
        <v>44</v>
      </c>
      <c r="B18" s="33">
        <v>12.5</v>
      </c>
      <c r="C18" s="33">
        <v>15.2</v>
      </c>
      <c r="D18" s="42" t="s">
        <v>160</v>
      </c>
      <c r="E18" s="42" t="s">
        <v>160</v>
      </c>
      <c r="F18" s="42" t="s">
        <v>160</v>
      </c>
      <c r="G18" s="33"/>
      <c r="H18" s="42" t="s">
        <v>160</v>
      </c>
      <c r="J18" s="138"/>
      <c r="K18" s="138"/>
      <c r="L18" s="49"/>
      <c r="M18" s="66"/>
      <c r="N18" s="133"/>
      <c r="O18" s="133"/>
    </row>
    <row r="19" spans="1:31" ht="14.1" customHeight="1" x14ac:dyDescent="0.2">
      <c r="A19" s="49" t="s">
        <v>158</v>
      </c>
      <c r="B19" s="22" t="s">
        <v>160</v>
      </c>
      <c r="C19" s="22" t="s">
        <v>160</v>
      </c>
      <c r="D19" s="33">
        <v>6.3</v>
      </c>
      <c r="E19" s="33">
        <v>10.6</v>
      </c>
      <c r="F19" s="33">
        <v>9.6999999999999993</v>
      </c>
      <c r="G19" s="33"/>
      <c r="H19" s="33">
        <v>15.2</v>
      </c>
      <c r="J19" s="138"/>
      <c r="K19" s="138"/>
      <c r="L19" s="49"/>
      <c r="M19" s="66"/>
      <c r="N19" s="133"/>
      <c r="O19" s="133"/>
    </row>
    <row r="20" spans="1:31" ht="14.1" customHeight="1" x14ac:dyDescent="0.2">
      <c r="A20" s="49" t="s">
        <v>159</v>
      </c>
      <c r="B20" s="22" t="s">
        <v>160</v>
      </c>
      <c r="C20" s="22" t="s">
        <v>160</v>
      </c>
      <c r="D20" s="33">
        <v>7.4</v>
      </c>
      <c r="E20" s="33">
        <v>11.7</v>
      </c>
      <c r="F20" s="33">
        <v>7.3</v>
      </c>
      <c r="G20" s="33"/>
      <c r="H20" s="33">
        <v>13.1</v>
      </c>
      <c r="J20" s="138"/>
      <c r="K20" s="138"/>
      <c r="L20" s="49"/>
      <c r="M20" s="66"/>
      <c r="N20" s="133"/>
      <c r="O20" s="133"/>
    </row>
    <row r="21" spans="1:31" ht="14.1" customHeight="1" x14ac:dyDescent="0.2">
      <c r="A21" s="49" t="s">
        <v>45</v>
      </c>
      <c r="B21" s="33">
        <v>26.5</v>
      </c>
      <c r="C21" s="33">
        <v>19.5</v>
      </c>
      <c r="D21" s="33">
        <v>21</v>
      </c>
      <c r="E21" s="33">
        <v>19.5</v>
      </c>
      <c r="F21" s="33">
        <v>19.7</v>
      </c>
      <c r="G21" s="33"/>
      <c r="H21" s="33">
        <v>20.9</v>
      </c>
      <c r="J21" s="138"/>
      <c r="K21" s="138"/>
      <c r="L21" s="49"/>
      <c r="M21" s="66"/>
      <c r="N21" s="133"/>
      <c r="O21" s="133"/>
    </row>
    <row r="22" spans="1:31" ht="14.1" customHeight="1" x14ac:dyDescent="0.2">
      <c r="A22" s="49" t="s">
        <v>46</v>
      </c>
      <c r="B22" s="33">
        <v>27.3</v>
      </c>
      <c r="C22" s="33">
        <v>17.100000000000001</v>
      </c>
      <c r="D22" s="33">
        <v>25.4</v>
      </c>
      <c r="E22" s="33">
        <v>20.6</v>
      </c>
      <c r="F22" s="33">
        <v>16.899999999999999</v>
      </c>
      <c r="G22" s="33"/>
      <c r="H22" s="33">
        <v>19</v>
      </c>
      <c r="J22" s="138"/>
      <c r="K22" s="138"/>
      <c r="L22" s="122"/>
      <c r="M22" s="66"/>
      <c r="N22" s="133"/>
      <c r="O22" s="133"/>
    </row>
    <row r="23" spans="1:31" ht="24" customHeight="1" x14ac:dyDescent="0.2">
      <c r="A23" s="122" t="s">
        <v>47</v>
      </c>
      <c r="B23" s="33">
        <v>18.2</v>
      </c>
      <c r="C23" s="33">
        <v>13.6</v>
      </c>
      <c r="D23" s="33">
        <v>14.2</v>
      </c>
      <c r="E23" s="33">
        <v>14</v>
      </c>
      <c r="F23" s="33">
        <v>14.1</v>
      </c>
      <c r="G23" s="33"/>
      <c r="H23" s="33">
        <v>15.5</v>
      </c>
      <c r="J23" s="138"/>
      <c r="K23" s="138"/>
      <c r="L23" s="122"/>
      <c r="M23" s="66"/>
      <c r="N23" s="133"/>
      <c r="O23" s="133"/>
    </row>
    <row r="24" spans="1:31" ht="14.1" customHeight="1" x14ac:dyDescent="0.2">
      <c r="A24" s="49" t="s">
        <v>48</v>
      </c>
      <c r="B24" s="33">
        <v>9.6</v>
      </c>
      <c r="C24" s="33">
        <v>7.9</v>
      </c>
      <c r="D24" s="208" t="s">
        <v>160</v>
      </c>
      <c r="E24" s="42" t="s">
        <v>160</v>
      </c>
      <c r="F24" s="42" t="s">
        <v>160</v>
      </c>
      <c r="G24" s="33"/>
      <c r="H24" s="42" t="s">
        <v>160</v>
      </c>
      <c r="J24" s="138"/>
      <c r="K24" s="138"/>
      <c r="L24" s="49"/>
      <c r="M24" s="66"/>
      <c r="N24" s="133"/>
      <c r="O24" s="133"/>
    </row>
    <row r="25" spans="1:31" ht="14.1" customHeight="1" x14ac:dyDescent="0.2">
      <c r="A25" s="49" t="s">
        <v>49</v>
      </c>
      <c r="B25" s="33">
        <v>50.6</v>
      </c>
      <c r="C25" s="33">
        <v>50.5</v>
      </c>
      <c r="D25" s="33">
        <v>53.8</v>
      </c>
      <c r="E25" s="33">
        <v>52.5</v>
      </c>
      <c r="F25" s="33">
        <v>53.4</v>
      </c>
      <c r="G25" s="33"/>
      <c r="H25" s="33">
        <v>54.7</v>
      </c>
      <c r="J25" s="138"/>
      <c r="K25" s="138"/>
      <c r="L25" s="49"/>
      <c r="M25" s="66"/>
      <c r="N25" s="133"/>
      <c r="O25" s="133"/>
    </row>
    <row r="26" spans="1:31" ht="24.75" customHeight="1" x14ac:dyDescent="0.2">
      <c r="A26" s="122" t="s">
        <v>50</v>
      </c>
      <c r="B26" s="33">
        <v>46.8</v>
      </c>
      <c r="C26" s="33">
        <v>44.7</v>
      </c>
      <c r="D26" s="33">
        <v>39.9</v>
      </c>
      <c r="E26" s="33">
        <v>39.799999999999997</v>
      </c>
      <c r="F26" s="33">
        <v>42.1</v>
      </c>
      <c r="G26" s="33"/>
      <c r="H26" s="33">
        <v>45.6</v>
      </c>
      <c r="J26" s="138"/>
      <c r="K26" s="138"/>
      <c r="L26" s="122"/>
      <c r="M26" s="66"/>
      <c r="N26" s="133"/>
      <c r="O26" s="133"/>
    </row>
    <row r="27" spans="1:31" ht="14.1" customHeight="1" x14ac:dyDescent="0.2">
      <c r="A27" s="49" t="s">
        <v>51</v>
      </c>
      <c r="B27" s="33">
        <v>39.799999999999997</v>
      </c>
      <c r="C27" s="33">
        <v>40.6</v>
      </c>
      <c r="D27" s="33">
        <v>40</v>
      </c>
      <c r="E27" s="33">
        <v>43.6</v>
      </c>
      <c r="F27" s="33">
        <v>40.799999999999997</v>
      </c>
      <c r="G27" s="33"/>
      <c r="H27" s="33">
        <v>48.1</v>
      </c>
      <c r="J27" s="138"/>
      <c r="K27" s="138"/>
      <c r="L27" s="49"/>
      <c r="M27" s="66"/>
      <c r="N27" s="133"/>
      <c r="O27" s="133"/>
    </row>
    <row r="28" spans="1:31" ht="14.1" customHeight="1" x14ac:dyDescent="0.2">
      <c r="A28" s="49" t="s">
        <v>52</v>
      </c>
      <c r="B28" s="33">
        <v>28.1</v>
      </c>
      <c r="C28" s="33">
        <v>21.7</v>
      </c>
      <c r="D28" s="33">
        <v>25.6</v>
      </c>
      <c r="E28" s="33">
        <v>28.8</v>
      </c>
      <c r="F28" s="33">
        <v>28.1</v>
      </c>
      <c r="G28" s="33"/>
      <c r="H28" s="33">
        <v>30.1</v>
      </c>
      <c r="J28" s="138"/>
      <c r="K28" s="138"/>
      <c r="L28" s="49"/>
      <c r="M28" s="66"/>
      <c r="N28" s="133"/>
      <c r="O28" s="133"/>
    </row>
    <row r="29" spans="1:31" ht="14.1" customHeight="1" x14ac:dyDescent="0.2">
      <c r="A29" s="22"/>
      <c r="B29" s="22"/>
      <c r="C29" s="22"/>
      <c r="D29" s="22"/>
      <c r="E29" s="22"/>
      <c r="F29" s="22"/>
      <c r="G29" s="30"/>
      <c r="H29" s="33"/>
      <c r="J29" s="133"/>
      <c r="K29" s="133"/>
      <c r="L29" s="133"/>
      <c r="M29" s="133"/>
      <c r="N29" s="133"/>
      <c r="O29" s="133"/>
    </row>
    <row r="30" spans="1:31" ht="14.1" customHeight="1" x14ac:dyDescent="0.2">
      <c r="A30" s="119" t="s">
        <v>96</v>
      </c>
      <c r="B30" s="35"/>
      <c r="C30" s="35"/>
      <c r="D30" s="35"/>
      <c r="E30" s="35"/>
      <c r="F30" s="35"/>
      <c r="G30" s="35"/>
      <c r="H30" s="35"/>
      <c r="J30" s="133"/>
      <c r="K30" s="133"/>
      <c r="L30" s="133"/>
      <c r="M30" s="133"/>
      <c r="N30" s="133"/>
      <c r="O30" s="133"/>
    </row>
    <row r="31" spans="1:31" ht="14.1" customHeight="1" x14ac:dyDescent="0.2">
      <c r="A31" s="15" t="s">
        <v>108</v>
      </c>
      <c r="J31" s="133"/>
      <c r="K31" s="133"/>
      <c r="L31" s="133"/>
      <c r="M31" s="133"/>
      <c r="N31" s="133"/>
      <c r="O31" s="133"/>
    </row>
    <row r="32" spans="1:31" ht="16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138"/>
      <c r="K32" s="138"/>
      <c r="L32" s="139"/>
      <c r="M32" s="138"/>
      <c r="N32" s="138"/>
      <c r="O32" s="138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ht="16.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138"/>
      <c r="K33" s="138"/>
      <c r="L33" s="139"/>
      <c r="M33" s="139"/>
      <c r="N33" s="138"/>
      <c r="O33" s="138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ht="16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138"/>
      <c r="K34" s="138"/>
      <c r="L34" s="139"/>
      <c r="M34" s="139"/>
      <c r="N34" s="138"/>
      <c r="O34" s="138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ht="16.5" customHeight="1" x14ac:dyDescent="0.2">
      <c r="A35"/>
      <c r="B35" s="5"/>
      <c r="C35" s="5"/>
      <c r="D35" s="5"/>
      <c r="E35" s="5"/>
      <c r="F35" s="5"/>
      <c r="G35" s="5"/>
      <c r="H35" s="5"/>
      <c r="I35" s="5"/>
      <c r="J35" s="138"/>
      <c r="K35" s="138"/>
      <c r="L35" s="139"/>
      <c r="M35" s="138"/>
      <c r="N35" s="138"/>
      <c r="O35" s="138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13" customFormat="1" ht="16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138"/>
      <c r="K36" s="138"/>
      <c r="L36" s="138"/>
      <c r="M36" s="138"/>
      <c r="N36" s="138"/>
      <c r="O36" s="138"/>
      <c r="P36" s="30"/>
      <c r="Q36" s="30"/>
      <c r="R36" s="30"/>
      <c r="S36" s="30"/>
      <c r="T36" s="30"/>
      <c r="U36" s="30"/>
      <c r="V36" s="22"/>
      <c r="W36" s="22"/>
      <c r="X36" s="30"/>
      <c r="Y36" s="30"/>
      <c r="Z36" s="30"/>
      <c r="AA36" s="30"/>
      <c r="AB36" s="30"/>
      <c r="AC36" s="30"/>
      <c r="AD36" s="30"/>
      <c r="AE36" s="30"/>
    </row>
    <row r="37" spans="1:31" ht="16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138"/>
      <c r="K37" s="138"/>
      <c r="L37" s="138"/>
      <c r="M37" s="138"/>
      <c r="N37" s="138"/>
      <c r="O37" s="138"/>
      <c r="P37" s="22"/>
      <c r="Q37" s="22"/>
      <c r="R37" s="22"/>
      <c r="S37" s="22"/>
      <c r="T37" s="22"/>
      <c r="U37" s="22"/>
      <c r="V37" s="22"/>
      <c r="W37" s="22"/>
      <c r="X37" s="30"/>
      <c r="Y37" s="30"/>
      <c r="Z37" s="30"/>
      <c r="AA37" s="30"/>
      <c r="AB37" s="22"/>
      <c r="AC37" s="22"/>
      <c r="AD37" s="22"/>
      <c r="AE37" s="22"/>
    </row>
    <row r="38" spans="1:31" ht="16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138"/>
      <c r="K38" s="138"/>
      <c r="L38" s="138"/>
      <c r="M38" s="138"/>
      <c r="N38" s="138"/>
      <c r="O38" s="138"/>
      <c r="P38" s="22"/>
      <c r="Q38" s="22"/>
      <c r="R38" s="22"/>
      <c r="S38" s="22"/>
      <c r="T38" s="22"/>
      <c r="U38" s="22"/>
      <c r="V38" s="22"/>
      <c r="W38" s="22"/>
      <c r="X38" s="30"/>
      <c r="Y38" s="30"/>
      <c r="Z38" s="30"/>
      <c r="AA38" s="30"/>
      <c r="AB38" s="22"/>
      <c r="AC38" s="22"/>
      <c r="AD38" s="22"/>
      <c r="AE38" s="22"/>
    </row>
    <row r="39" spans="1:31" ht="16.5" customHeight="1" x14ac:dyDescent="0.2">
      <c r="D39" s="5"/>
      <c r="E39" s="5"/>
      <c r="F39" s="5"/>
      <c r="G39" s="5"/>
      <c r="H39" s="5"/>
      <c r="I39" s="5"/>
      <c r="J39" s="138"/>
      <c r="K39" s="138"/>
      <c r="L39" s="138"/>
      <c r="M39" s="138"/>
      <c r="N39" s="138"/>
      <c r="O39" s="138"/>
      <c r="P39" s="22"/>
      <c r="Q39" s="22"/>
      <c r="R39" s="22"/>
      <c r="S39" s="22"/>
      <c r="T39" s="22"/>
      <c r="U39" s="22"/>
      <c r="V39" s="22"/>
      <c r="W39" s="22"/>
      <c r="X39" s="30"/>
      <c r="Y39" s="30"/>
      <c r="Z39" s="30"/>
      <c r="AA39" s="30"/>
      <c r="AB39" s="22"/>
      <c r="AC39" s="22"/>
      <c r="AD39" s="22"/>
      <c r="AE39" s="22"/>
    </row>
    <row r="40" spans="1:31" ht="16.5" customHeight="1" x14ac:dyDescent="0.2">
      <c r="A40" s="39"/>
      <c r="B40" s="5"/>
      <c r="C40" s="5"/>
      <c r="D40" s="5"/>
      <c r="E40" s="5"/>
      <c r="F40" s="5"/>
      <c r="G40" s="5"/>
      <c r="H40" s="5"/>
      <c r="I40" s="5"/>
      <c r="J40" s="138"/>
      <c r="K40" s="138"/>
      <c r="L40" s="138"/>
      <c r="M40" s="138"/>
      <c r="N40" s="138"/>
      <c r="O40" s="138"/>
      <c r="P40" s="22"/>
      <c r="Q40" s="22"/>
      <c r="R40" s="22"/>
      <c r="S40" s="22"/>
      <c r="T40" s="22"/>
      <c r="U40" s="22"/>
      <c r="V40" s="22"/>
      <c r="W40" s="22"/>
      <c r="X40" s="30"/>
      <c r="Y40" s="30"/>
      <c r="Z40" s="30"/>
      <c r="AA40" s="30"/>
      <c r="AB40" s="22"/>
      <c r="AC40" s="22"/>
      <c r="AD40" s="22"/>
      <c r="AE40" s="22"/>
    </row>
    <row r="41" spans="1:31" ht="16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30"/>
      <c r="Y41" s="30"/>
      <c r="Z41" s="30"/>
      <c r="AA41" s="30"/>
      <c r="AB41" s="22"/>
      <c r="AC41" s="22"/>
      <c r="AD41" s="22"/>
      <c r="AE41" s="22"/>
    </row>
    <row r="42" spans="1:31" ht="16.5" customHeight="1" x14ac:dyDescent="0.2">
      <c r="D42" s="5"/>
      <c r="E42" s="5"/>
      <c r="F42" s="5"/>
      <c r="G42" s="5"/>
      <c r="H42" s="5"/>
      <c r="I42" s="5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30"/>
      <c r="Y42" s="30"/>
      <c r="Z42" s="30"/>
      <c r="AA42" s="30"/>
      <c r="AB42" s="22"/>
      <c r="AC42" s="22"/>
      <c r="AD42" s="22"/>
      <c r="AE42" s="22"/>
    </row>
    <row r="43" spans="1:31" ht="16.5" customHeight="1" x14ac:dyDescent="0.2">
      <c r="A43" s="26"/>
      <c r="B43" s="5"/>
      <c r="C43" s="5"/>
    </row>
    <row r="45" spans="1:31" ht="16.5" customHeight="1" x14ac:dyDescent="0.2">
      <c r="A45" s="5"/>
      <c r="B45" s="5"/>
      <c r="C45" s="5"/>
    </row>
  </sheetData>
  <hyperlinks>
    <hyperlink ref="L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41.7109375" style="3" customWidth="1"/>
    <col min="2" max="2" width="7.28515625" style="3" customWidth="1"/>
    <col min="3" max="4" width="8.140625" style="3" customWidth="1"/>
    <col min="5" max="5" width="1.5703125" style="3" customWidth="1"/>
    <col min="6" max="7" width="8.42578125" style="3" customWidth="1"/>
    <col min="8" max="8" width="8.140625" style="3" customWidth="1"/>
    <col min="9" max="10" width="9.5703125" style="3" customWidth="1"/>
    <col min="11" max="13" width="7.28515625" style="3" customWidth="1"/>
    <col min="14" max="16384" width="11.42578125" style="3"/>
  </cols>
  <sheetData>
    <row r="1" spans="1:26" ht="14.1" customHeight="1" x14ac:dyDescent="0.2"/>
    <row r="2" spans="1:26" ht="14.1" customHeight="1" x14ac:dyDescent="0.2">
      <c r="A2" s="24" t="s">
        <v>218</v>
      </c>
      <c r="B2" s="123"/>
      <c r="C2" s="123"/>
      <c r="I2" s="1"/>
      <c r="K2" s="164" t="s">
        <v>129</v>
      </c>
    </row>
    <row r="3" spans="1:26" ht="14.1" customHeight="1" x14ac:dyDescent="0.2">
      <c r="A3" s="24"/>
      <c r="B3" s="123"/>
      <c r="C3" s="123"/>
      <c r="I3" s="1"/>
    </row>
    <row r="4" spans="1:26" ht="14.1" customHeight="1" x14ac:dyDescent="0.2">
      <c r="A4" s="25" t="s">
        <v>92</v>
      </c>
      <c r="B4" s="124"/>
      <c r="C4" s="124"/>
      <c r="D4" s="40"/>
      <c r="E4" s="41"/>
      <c r="F4" s="41"/>
      <c r="G4" s="41"/>
      <c r="H4" s="41"/>
      <c r="I4" s="47"/>
      <c r="J4" s="41"/>
      <c r="K4" s="47"/>
      <c r="L4" s="41"/>
      <c r="M4" s="41"/>
      <c r="N4" s="47"/>
      <c r="O4" s="41"/>
      <c r="P4" s="41"/>
      <c r="Q4" s="47"/>
      <c r="R4" s="41"/>
      <c r="S4" s="41"/>
      <c r="T4" s="47"/>
      <c r="U4" s="41"/>
      <c r="V4" s="41"/>
      <c r="W4" s="37"/>
      <c r="X4" s="41"/>
      <c r="Y4" s="41"/>
      <c r="Z4" s="47"/>
    </row>
    <row r="5" spans="1:26" s="8" customFormat="1" ht="9.9499999999999993" customHeight="1" x14ac:dyDescent="0.15">
      <c r="A5" s="125"/>
      <c r="B5" s="125"/>
      <c r="C5" s="125"/>
      <c r="D5" s="18"/>
      <c r="E5" s="18"/>
      <c r="F5" s="18"/>
      <c r="G5" s="18"/>
      <c r="H5" s="18"/>
      <c r="I5" s="36"/>
      <c r="J5" s="36"/>
      <c r="K5" s="36"/>
      <c r="L5" s="36"/>
      <c r="M5" s="36"/>
      <c r="N5" s="36"/>
      <c r="O5" s="36"/>
      <c r="P5" s="48"/>
      <c r="Q5" s="18"/>
      <c r="R5" s="36"/>
      <c r="S5" s="18"/>
      <c r="T5" s="18"/>
      <c r="U5" s="18"/>
      <c r="V5" s="18"/>
      <c r="W5" s="36"/>
      <c r="X5" s="36"/>
      <c r="Y5" s="36"/>
      <c r="Z5" s="48"/>
    </row>
    <row r="6" spans="1:26" s="8" customFormat="1" ht="14.1" customHeight="1" x14ac:dyDescent="0.15">
      <c r="A6" s="126"/>
      <c r="B6" s="27" t="s">
        <v>7</v>
      </c>
      <c r="C6" s="28"/>
      <c r="D6" s="28"/>
      <c r="E6" s="6"/>
      <c r="F6" s="6" t="s">
        <v>5</v>
      </c>
      <c r="G6" s="6"/>
      <c r="H6" s="6"/>
    </row>
    <row r="7" spans="1:26" s="12" customFormat="1" ht="14.1" customHeight="1" x14ac:dyDescent="0.2">
      <c r="A7" s="134"/>
      <c r="B7" s="11" t="s">
        <v>0</v>
      </c>
      <c r="C7" s="11" t="s">
        <v>3</v>
      </c>
      <c r="D7" s="11" t="s">
        <v>4</v>
      </c>
      <c r="E7" s="135"/>
      <c r="F7" s="11" t="s">
        <v>0</v>
      </c>
      <c r="G7" s="11" t="s">
        <v>3</v>
      </c>
      <c r="H7" s="11" t="s">
        <v>4</v>
      </c>
    </row>
    <row r="8" spans="1:26" ht="14.1" customHeight="1" x14ac:dyDescent="0.2">
      <c r="A8" s="17"/>
      <c r="B8" s="64"/>
      <c r="C8" s="64"/>
      <c r="D8" s="22"/>
      <c r="E8" s="22"/>
      <c r="F8" s="68"/>
      <c r="G8" s="65"/>
      <c r="H8" s="65"/>
    </row>
    <row r="9" spans="1:26" ht="14.1" customHeight="1" x14ac:dyDescent="0.2">
      <c r="A9" s="122" t="s">
        <v>151</v>
      </c>
      <c r="B9" s="32">
        <v>228751</v>
      </c>
      <c r="C9" s="32">
        <v>201854</v>
      </c>
      <c r="D9" s="32">
        <v>26897</v>
      </c>
      <c r="E9" s="32"/>
      <c r="F9" s="32">
        <v>34639211</v>
      </c>
      <c r="G9" s="32">
        <v>30868837</v>
      </c>
      <c r="H9" s="32">
        <v>3770374</v>
      </c>
      <c r="I9" s="47"/>
      <c r="J9" s="140"/>
      <c r="K9" s="140"/>
    </row>
    <row r="10" spans="1:26" ht="14.1" customHeight="1" x14ac:dyDescent="0.2">
      <c r="A10" s="122" t="s">
        <v>109</v>
      </c>
      <c r="B10" s="33">
        <v>84.8</v>
      </c>
      <c r="C10" s="33">
        <v>85.3</v>
      </c>
      <c r="D10" s="33">
        <v>80.3</v>
      </c>
      <c r="E10" s="33"/>
      <c r="F10" s="33">
        <v>87.3</v>
      </c>
      <c r="G10" s="33">
        <v>86.9</v>
      </c>
      <c r="H10" s="33">
        <v>90.4</v>
      </c>
      <c r="J10" s="140"/>
      <c r="K10" s="140"/>
    </row>
    <row r="11" spans="1:26" ht="14.1" customHeight="1" x14ac:dyDescent="0.2">
      <c r="A11" s="49" t="s">
        <v>110</v>
      </c>
      <c r="B11" s="33">
        <v>59.6</v>
      </c>
      <c r="C11" s="33">
        <v>60.8</v>
      </c>
      <c r="D11" s="33">
        <v>50.7</v>
      </c>
      <c r="E11" s="33"/>
      <c r="F11" s="33">
        <v>58.5</v>
      </c>
      <c r="G11" s="33">
        <v>59.1</v>
      </c>
      <c r="H11" s="33">
        <v>53.1</v>
      </c>
      <c r="J11" s="140"/>
      <c r="K11" s="140"/>
    </row>
    <row r="12" spans="1:26" ht="14.1" customHeight="1" x14ac:dyDescent="0.2">
      <c r="A12" s="64"/>
      <c r="B12" s="22"/>
      <c r="C12" s="22"/>
      <c r="D12" s="22"/>
      <c r="E12" s="22"/>
      <c r="F12" s="22"/>
      <c r="G12" s="30"/>
      <c r="H12" s="30"/>
    </row>
    <row r="13" spans="1:26" ht="14.1" customHeight="1" x14ac:dyDescent="0.2">
      <c r="A13" s="119" t="s">
        <v>96</v>
      </c>
      <c r="B13" s="127"/>
      <c r="C13" s="127"/>
      <c r="D13" s="35"/>
      <c r="E13" s="35"/>
      <c r="F13" s="35"/>
      <c r="G13" s="35"/>
      <c r="H13" s="35"/>
      <c r="I13" s="30"/>
    </row>
    <row r="14" spans="1:26" ht="14.1" customHeight="1" x14ac:dyDescent="0.2">
      <c r="A14" s="63"/>
      <c r="B14" s="64"/>
      <c r="C14" s="128"/>
      <c r="D14" s="50"/>
      <c r="E14" s="50"/>
      <c r="F14" s="50"/>
      <c r="G14" s="50"/>
      <c r="H14" s="13"/>
      <c r="I14" s="30"/>
    </row>
    <row r="15" spans="1:26" ht="14.1" customHeight="1" x14ac:dyDescent="0.2">
      <c r="A15" s="63"/>
      <c r="B15" s="64"/>
      <c r="C15" s="128"/>
      <c r="D15" s="50"/>
      <c r="E15" s="50"/>
      <c r="F15" s="50"/>
      <c r="G15" s="50"/>
      <c r="H15" s="13"/>
      <c r="I15" s="30"/>
    </row>
    <row r="16" spans="1:26" ht="14.1" customHeight="1" x14ac:dyDescent="0.2">
      <c r="A16" s="63"/>
      <c r="B16" s="64"/>
      <c r="C16" s="128"/>
      <c r="D16" s="50"/>
      <c r="E16" s="50"/>
      <c r="F16" s="50"/>
      <c r="G16" s="50"/>
      <c r="H16" s="13"/>
      <c r="I16" s="30"/>
    </row>
    <row r="17" spans="1:26" ht="14.1" customHeight="1" x14ac:dyDescent="0.2">
      <c r="A17" s="17"/>
      <c r="B17" s="17"/>
      <c r="C17" s="17"/>
      <c r="D17" s="5"/>
      <c r="E17" s="5"/>
      <c r="F17" s="5"/>
      <c r="G17" s="5"/>
      <c r="H17" s="5"/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6.5" customHeight="1" x14ac:dyDescent="0.2">
      <c r="M18"/>
      <c r="N18"/>
      <c r="O18"/>
      <c r="P18"/>
    </row>
    <row r="19" spans="1:26" ht="16.5" customHeight="1" x14ac:dyDescent="0.2">
      <c r="M19"/>
      <c r="N19"/>
      <c r="O19"/>
      <c r="P19"/>
    </row>
    <row r="20" spans="1:26" ht="16.5" customHeight="1" x14ac:dyDescent="0.2">
      <c r="M20"/>
      <c r="N20"/>
      <c r="O20"/>
      <c r="P20"/>
    </row>
    <row r="21" spans="1:26" ht="16.5" customHeight="1" x14ac:dyDescent="0.2">
      <c r="M21"/>
      <c r="N21"/>
      <c r="O21"/>
      <c r="P21"/>
    </row>
    <row r="22" spans="1:26" ht="16.5" customHeight="1" x14ac:dyDescent="0.2">
      <c r="M22"/>
      <c r="N22"/>
      <c r="O22"/>
      <c r="P22"/>
    </row>
    <row r="23" spans="1:26" ht="16.5" customHeight="1" x14ac:dyDescent="0.2">
      <c r="M23"/>
      <c r="N23"/>
      <c r="O23"/>
      <c r="P23"/>
    </row>
    <row r="24" spans="1:26" ht="16.5" customHeight="1" x14ac:dyDescent="0.2">
      <c r="M24"/>
      <c r="N24"/>
      <c r="O24"/>
      <c r="P24"/>
    </row>
    <row r="25" spans="1:26" ht="16.5" customHeight="1" x14ac:dyDescent="0.2">
      <c r="M25"/>
      <c r="N25"/>
      <c r="O25"/>
      <c r="P25"/>
    </row>
    <row r="26" spans="1:26" ht="16.5" customHeight="1" x14ac:dyDescent="0.2">
      <c r="M26"/>
      <c r="N26"/>
      <c r="O26"/>
      <c r="P26"/>
    </row>
    <row r="27" spans="1:26" ht="16.5" customHeight="1" x14ac:dyDescent="0.2">
      <c r="M27"/>
      <c r="N27"/>
      <c r="O27"/>
      <c r="P27"/>
    </row>
    <row r="28" spans="1:26" ht="16.5" customHeight="1" x14ac:dyDescent="0.2">
      <c r="M28"/>
      <c r="N28"/>
      <c r="O28"/>
      <c r="P28"/>
    </row>
    <row r="29" spans="1:26" ht="16.5" customHeight="1" x14ac:dyDescent="0.2">
      <c r="M29"/>
      <c r="N29"/>
      <c r="O29"/>
      <c r="P29"/>
    </row>
    <row r="30" spans="1:26" ht="16.5" customHeight="1" x14ac:dyDescent="0.2">
      <c r="M30"/>
      <c r="N30"/>
      <c r="O30"/>
      <c r="P30"/>
    </row>
    <row r="31" spans="1:26" ht="16.5" customHeight="1" x14ac:dyDescent="0.2">
      <c r="M31"/>
      <c r="N31"/>
      <c r="O31"/>
      <c r="P31"/>
    </row>
    <row r="32" spans="1:26" ht="16.5" customHeight="1" x14ac:dyDescent="0.2">
      <c r="M32"/>
      <c r="N32"/>
      <c r="O32"/>
      <c r="P32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41.7109375" style="3" customWidth="1"/>
    <col min="2" max="4" width="8.140625" style="3" customWidth="1"/>
    <col min="5" max="5" width="1.5703125" style="3" customWidth="1"/>
    <col min="6" max="8" width="8.140625" style="3" customWidth="1"/>
    <col min="9" max="9" width="2.7109375" style="3" customWidth="1"/>
    <col min="10" max="10" width="20.42578125" style="3" customWidth="1"/>
    <col min="11" max="15" width="7.28515625" style="3" customWidth="1"/>
    <col min="16" max="16384" width="11.42578125" style="3"/>
  </cols>
  <sheetData>
    <row r="1" spans="1:26" ht="14.1" customHeight="1" thickBot="1" x14ac:dyDescent="0.25">
      <c r="A1" s="2" t="s">
        <v>63</v>
      </c>
      <c r="B1" s="2"/>
      <c r="C1" s="2"/>
      <c r="D1" s="2"/>
      <c r="E1" s="2"/>
      <c r="F1" s="2"/>
      <c r="G1" s="2"/>
      <c r="H1" s="2"/>
    </row>
    <row r="2" spans="1:26" ht="14.1" customHeight="1" x14ac:dyDescent="0.2">
      <c r="K2" s="164" t="s">
        <v>129</v>
      </c>
    </row>
    <row r="3" spans="1:26" ht="14.1" customHeight="1" x14ac:dyDescent="0.2">
      <c r="A3" s="24" t="s">
        <v>97</v>
      </c>
      <c r="B3" s="123"/>
      <c r="C3" s="123"/>
      <c r="I3" s="1"/>
    </row>
    <row r="4" spans="1:26" ht="14.1" customHeight="1" x14ac:dyDescent="0.2">
      <c r="A4" s="24"/>
      <c r="B4" s="123"/>
      <c r="C4" s="123"/>
      <c r="I4" s="1"/>
    </row>
    <row r="5" spans="1:26" ht="14.1" customHeight="1" x14ac:dyDescent="0.2">
      <c r="A5" s="25" t="s">
        <v>152</v>
      </c>
      <c r="B5" s="124"/>
      <c r="C5" s="124"/>
      <c r="D5" s="40"/>
      <c r="E5" s="41"/>
      <c r="F5" s="41"/>
      <c r="G5" s="41"/>
      <c r="H5" s="41"/>
      <c r="I5" s="47"/>
      <c r="J5" s="41"/>
      <c r="K5" s="47"/>
      <c r="L5" s="41"/>
      <c r="M5" s="41"/>
      <c r="N5" s="47"/>
      <c r="O5" s="41"/>
      <c r="P5" s="41"/>
      <c r="Q5" s="47"/>
      <c r="R5" s="41"/>
      <c r="S5" s="41"/>
      <c r="T5" s="47"/>
      <c r="U5" s="41"/>
      <c r="V5" s="41"/>
      <c r="W5" s="37"/>
      <c r="X5" s="41"/>
      <c r="Y5" s="41"/>
      <c r="Z5" s="47"/>
    </row>
    <row r="6" spans="1:26" s="8" customFormat="1" ht="9.9499999999999993" customHeight="1" x14ac:dyDescent="0.15">
      <c r="A6" s="125"/>
      <c r="B6" s="125"/>
      <c r="C6" s="125"/>
      <c r="D6" s="18"/>
      <c r="E6" s="18"/>
      <c r="F6" s="18"/>
      <c r="G6" s="18"/>
      <c r="H6" s="18"/>
      <c r="I6" s="36"/>
      <c r="J6" s="36"/>
      <c r="K6" s="36"/>
      <c r="L6" s="36"/>
      <c r="M6" s="36"/>
      <c r="N6" s="36"/>
      <c r="O6" s="36"/>
      <c r="P6" s="48"/>
      <c r="Q6" s="18"/>
      <c r="R6" s="36"/>
      <c r="S6" s="18"/>
      <c r="T6" s="18"/>
      <c r="U6" s="18"/>
      <c r="V6" s="18"/>
      <c r="W6" s="36"/>
      <c r="X6" s="36"/>
      <c r="Y6" s="36"/>
      <c r="Z6" s="48"/>
    </row>
    <row r="7" spans="1:26" s="8" customFormat="1" ht="14.1" customHeight="1" x14ac:dyDescent="0.15">
      <c r="A7" s="126"/>
      <c r="B7" s="27">
        <v>2017</v>
      </c>
      <c r="C7" s="6"/>
      <c r="D7" s="6"/>
      <c r="E7" s="6"/>
      <c r="F7" s="27">
        <v>2018</v>
      </c>
      <c r="G7" s="6"/>
      <c r="H7" s="6"/>
    </row>
    <row r="8" spans="1:26" s="12" customFormat="1" ht="21" x14ac:dyDescent="0.2">
      <c r="A8" s="134"/>
      <c r="B8" s="11" t="s">
        <v>2</v>
      </c>
      <c r="C8" s="11" t="s">
        <v>1</v>
      </c>
      <c r="D8" s="11" t="s">
        <v>83</v>
      </c>
      <c r="E8" s="135"/>
      <c r="F8" s="11" t="s">
        <v>2</v>
      </c>
      <c r="G8" s="11" t="s">
        <v>1</v>
      </c>
      <c r="H8" s="11" t="s">
        <v>83</v>
      </c>
    </row>
    <row r="9" spans="1:26" ht="14.1" customHeight="1" x14ac:dyDescent="0.2">
      <c r="A9" s="17"/>
      <c r="B9" s="68"/>
      <c r="C9" s="65"/>
      <c r="D9" s="65"/>
      <c r="E9" s="22"/>
      <c r="F9" s="68"/>
      <c r="G9" s="65"/>
      <c r="H9" s="65"/>
    </row>
    <row r="10" spans="1:26" ht="14.1" customHeight="1" x14ac:dyDescent="0.2">
      <c r="A10" s="49" t="s">
        <v>58</v>
      </c>
      <c r="B10" s="33">
        <v>80</v>
      </c>
      <c r="C10" s="33">
        <v>84</v>
      </c>
      <c r="D10" s="33">
        <f>B10-C10</f>
        <v>-4</v>
      </c>
      <c r="E10" s="33"/>
      <c r="F10" s="33">
        <v>82.9</v>
      </c>
      <c r="G10" s="33">
        <v>82.7</v>
      </c>
      <c r="H10" s="33">
        <f>F10-G10</f>
        <v>0.20000000000000284</v>
      </c>
      <c r="I10" s="47"/>
      <c r="J10" s="140"/>
      <c r="K10" s="140"/>
    </row>
    <row r="11" spans="1:26" ht="24" customHeight="1" x14ac:dyDescent="0.2">
      <c r="A11" s="122" t="s">
        <v>87</v>
      </c>
      <c r="B11" s="33">
        <v>75.900000000000006</v>
      </c>
      <c r="C11" s="33">
        <v>75.8</v>
      </c>
      <c r="D11" s="33">
        <f>B11-C11</f>
        <v>0.10000000000000853</v>
      </c>
      <c r="E11" s="33"/>
      <c r="F11" s="33">
        <v>77.3</v>
      </c>
      <c r="G11" s="33">
        <v>78.7</v>
      </c>
      <c r="H11" s="33">
        <f>F11-G11</f>
        <v>-1.4000000000000057</v>
      </c>
      <c r="J11" s="140"/>
      <c r="K11" s="140"/>
    </row>
    <row r="12" spans="1:26" ht="14.1" customHeight="1" x14ac:dyDescent="0.2">
      <c r="A12" s="49" t="s">
        <v>59</v>
      </c>
      <c r="B12" s="33">
        <v>41.8</v>
      </c>
      <c r="C12" s="33">
        <v>36.700000000000003</v>
      </c>
      <c r="D12" s="33">
        <f>B12-C12</f>
        <v>5.0999999999999943</v>
      </c>
      <c r="E12" s="33"/>
      <c r="F12" s="33">
        <v>43.6</v>
      </c>
      <c r="G12" s="33">
        <v>40.9</v>
      </c>
      <c r="H12" s="33">
        <f>F12-G12</f>
        <v>2.7000000000000028</v>
      </c>
      <c r="J12" s="140"/>
      <c r="K12" s="140"/>
    </row>
    <row r="13" spans="1:26" ht="14.1" customHeight="1" x14ac:dyDescent="0.2">
      <c r="A13" s="64"/>
      <c r="B13" s="68"/>
      <c r="C13" s="68"/>
      <c r="D13" s="68"/>
      <c r="E13" s="68"/>
      <c r="F13" s="68"/>
      <c r="G13" s="65"/>
      <c r="H13" s="65"/>
    </row>
    <row r="14" spans="1:26" ht="14.1" customHeight="1" x14ac:dyDescent="0.2">
      <c r="A14" s="119" t="s">
        <v>96</v>
      </c>
      <c r="B14" s="127"/>
      <c r="C14" s="127"/>
      <c r="D14" s="35"/>
      <c r="E14" s="35"/>
      <c r="F14" s="35"/>
      <c r="G14" s="35"/>
      <c r="H14" s="35"/>
      <c r="I14" s="30"/>
    </row>
    <row r="15" spans="1:26" ht="14.1" customHeight="1" x14ac:dyDescent="0.2">
      <c r="A15" s="63" t="s">
        <v>155</v>
      </c>
      <c r="B15" s="64"/>
      <c r="C15" s="128"/>
      <c r="D15" s="50"/>
      <c r="E15" s="50"/>
      <c r="F15" s="50"/>
      <c r="G15" s="50"/>
      <c r="H15" s="13"/>
      <c r="I15" s="30"/>
    </row>
    <row r="16" spans="1:26" ht="14.1" customHeight="1" x14ac:dyDescent="0.2">
      <c r="A16" s="63"/>
      <c r="B16" s="64"/>
      <c r="C16" s="128"/>
      <c r="D16" s="50"/>
      <c r="E16" s="50"/>
      <c r="F16" s="50"/>
      <c r="G16" s="50"/>
      <c r="H16" s="13"/>
      <c r="I16" s="30"/>
    </row>
    <row r="17" spans="1:31" ht="14.1" customHeight="1" x14ac:dyDescent="0.2">
      <c r="A17" s="63"/>
      <c r="B17" s="64"/>
      <c r="C17" s="128"/>
      <c r="D17" s="50"/>
      <c r="E17" s="50"/>
      <c r="F17" s="50"/>
      <c r="G17" s="50"/>
      <c r="H17" s="13"/>
      <c r="I17" s="30"/>
    </row>
    <row r="18" spans="1:31" ht="14.1" customHeight="1" x14ac:dyDescent="0.2">
      <c r="A18" s="17"/>
      <c r="B18" s="17"/>
      <c r="C18" s="17"/>
      <c r="D18" s="5"/>
      <c r="E18" s="5"/>
      <c r="F18" s="5"/>
      <c r="G18" s="5"/>
      <c r="H18" s="5"/>
      <c r="I18" s="22"/>
      <c r="J18" s="2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31" ht="16.5" customHeight="1" x14ac:dyDescent="0.2">
      <c r="A19" s="123"/>
      <c r="B19" s="123"/>
      <c r="C19" s="123"/>
    </row>
    <row r="20" spans="1:31" ht="16.5" customHeight="1" x14ac:dyDescent="0.2">
      <c r="A20" s="230" t="s">
        <v>104</v>
      </c>
      <c r="B20" s="230"/>
      <c r="C20" s="230"/>
      <c r="D20" s="230"/>
      <c r="E20" s="230"/>
      <c r="F20" s="230"/>
      <c r="G20" s="230"/>
      <c r="H20" s="230"/>
      <c r="J20" s="153" t="s">
        <v>105</v>
      </c>
      <c r="K20" s="154"/>
      <c r="L20" s="154"/>
      <c r="M20" s="154"/>
      <c r="N20" s="154"/>
      <c r="O20" s="186"/>
    </row>
    <row r="21" spans="1:31" ht="16.5" customHeight="1" x14ac:dyDescent="0.2">
      <c r="J21" s="155"/>
      <c r="K21" s="185">
        <v>2014</v>
      </c>
      <c r="L21" s="185">
        <v>2015</v>
      </c>
      <c r="M21" s="185">
        <v>2016</v>
      </c>
      <c r="N21" s="13">
        <v>2017</v>
      </c>
      <c r="O21" s="209">
        <v>2018</v>
      </c>
    </row>
    <row r="22" spans="1:31" ht="16.5" customHeight="1" x14ac:dyDescent="0.2">
      <c r="J22" s="155" t="s">
        <v>89</v>
      </c>
      <c r="K22" s="152">
        <v>-2</v>
      </c>
      <c r="L22" s="152">
        <v>0.70000000000000284</v>
      </c>
      <c r="M22" s="152">
        <v>-5.9000000000000057</v>
      </c>
      <c r="N22" s="13">
        <v>-4</v>
      </c>
      <c r="O22" s="215">
        <f>H10</f>
        <v>0.20000000000000284</v>
      </c>
    </row>
    <row r="23" spans="1:31" ht="16.5" customHeight="1" x14ac:dyDescent="0.2">
      <c r="J23" s="155" t="s">
        <v>90</v>
      </c>
      <c r="K23" s="152">
        <v>-1.2000000000000028</v>
      </c>
      <c r="L23" s="152">
        <v>0.5</v>
      </c>
      <c r="M23" s="152">
        <v>-5.3999999999999915</v>
      </c>
      <c r="N23" s="13">
        <v>0.10000000000000853</v>
      </c>
      <c r="O23" s="215">
        <f t="shared" ref="O23:O24" si="0">H11</f>
        <v>-1.4000000000000057</v>
      </c>
    </row>
    <row r="24" spans="1:31" ht="16.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155" t="s">
        <v>91</v>
      </c>
      <c r="K24" s="152">
        <v>0.5</v>
      </c>
      <c r="L24" s="152">
        <v>-3.6000000000000014</v>
      </c>
      <c r="M24" s="152">
        <v>3.1999999999999993</v>
      </c>
      <c r="N24" s="13">
        <v>5.0999999999999943</v>
      </c>
      <c r="O24" s="215">
        <f t="shared" si="0"/>
        <v>2.7000000000000028</v>
      </c>
      <c r="Q24" s="22"/>
      <c r="R24" s="22"/>
      <c r="S24" s="22"/>
      <c r="T24" s="22"/>
      <c r="U24" s="22"/>
      <c r="V24" s="22"/>
      <c r="W24" s="22"/>
      <c r="X24" s="30"/>
      <c r="Y24" s="30"/>
      <c r="Z24" s="30"/>
      <c r="AA24" s="30"/>
      <c r="AB24" s="22"/>
      <c r="AC24" s="22"/>
      <c r="AD24" s="22"/>
      <c r="AE24" s="22"/>
    </row>
    <row r="25" spans="1:31" ht="16.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156"/>
      <c r="K25" s="157"/>
      <c r="L25" s="157"/>
      <c r="M25" s="157"/>
      <c r="N25" s="157"/>
      <c r="O25" s="187"/>
      <c r="P25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ht="16.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0"/>
      <c r="K26" s="50"/>
      <c r="L26" s="13"/>
      <c r="M26"/>
      <c r="N26"/>
      <c r="O26"/>
      <c r="P26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16.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22"/>
      <c r="K27" s="22"/>
      <c r="L27" s="13"/>
      <c r="M27"/>
      <c r="N27"/>
      <c r="O27"/>
      <c r="P27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ht="16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0"/>
      <c r="K28" s="50"/>
      <c r="L28" s="13"/>
      <c r="M28"/>
      <c r="N28"/>
      <c r="O28"/>
      <c r="P28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ht="16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22"/>
      <c r="K29" s="22"/>
      <c r="L29" s="13"/>
      <c r="M29"/>
      <c r="N29"/>
      <c r="O29"/>
      <c r="P29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ht="16.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0"/>
      <c r="K30" s="50"/>
      <c r="L30" s="13"/>
      <c r="M30"/>
      <c r="N30"/>
      <c r="O30"/>
      <c r="P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ht="16.5" customHeight="1" x14ac:dyDescent="0.2">
      <c r="M31"/>
      <c r="N31"/>
      <c r="O31"/>
      <c r="P31"/>
    </row>
    <row r="32" spans="1:31" ht="16.5" customHeight="1" x14ac:dyDescent="0.2">
      <c r="M32"/>
      <c r="N32"/>
      <c r="O32"/>
      <c r="P32"/>
    </row>
    <row r="33" spans="13:16" ht="16.5" customHeight="1" x14ac:dyDescent="0.2">
      <c r="M33"/>
      <c r="N33"/>
      <c r="O33"/>
      <c r="P33"/>
    </row>
    <row r="34" spans="13:16" ht="16.5" customHeight="1" x14ac:dyDescent="0.2">
      <c r="M34"/>
      <c r="N34"/>
      <c r="O34"/>
      <c r="P34"/>
    </row>
    <row r="35" spans="13:16" ht="16.5" customHeight="1" x14ac:dyDescent="0.2">
      <c r="M35"/>
      <c r="N35"/>
      <c r="O35"/>
      <c r="P35"/>
    </row>
    <row r="36" spans="13:16" ht="16.5" customHeight="1" x14ac:dyDescent="0.2">
      <c r="M36"/>
      <c r="N36"/>
      <c r="O36"/>
      <c r="P36"/>
    </row>
    <row r="37" spans="13:16" ht="16.5" customHeight="1" x14ac:dyDescent="0.2">
      <c r="M37"/>
      <c r="N37"/>
      <c r="O37"/>
      <c r="P37"/>
    </row>
    <row r="38" spans="13:16" ht="16.5" customHeight="1" x14ac:dyDescent="0.2">
      <c r="M38"/>
      <c r="N38"/>
      <c r="O38"/>
      <c r="P38"/>
    </row>
    <row r="39" spans="13:16" ht="16.5" customHeight="1" x14ac:dyDescent="0.2">
      <c r="M39"/>
      <c r="N39"/>
      <c r="O39"/>
      <c r="P39"/>
    </row>
    <row r="40" spans="13:16" ht="16.5" customHeight="1" x14ac:dyDescent="0.2">
      <c r="M40"/>
      <c r="N40"/>
      <c r="O40"/>
      <c r="P40"/>
    </row>
    <row r="41" spans="13:16" ht="16.5" customHeight="1" x14ac:dyDescent="0.2">
      <c r="M41"/>
      <c r="N41"/>
      <c r="O41"/>
      <c r="P41"/>
    </row>
    <row r="42" spans="13:16" ht="16.5" customHeight="1" x14ac:dyDescent="0.2">
      <c r="M42"/>
      <c r="N42"/>
      <c r="O42"/>
      <c r="P42"/>
    </row>
    <row r="43" spans="13:16" ht="16.5" customHeight="1" x14ac:dyDescent="0.2">
      <c r="M43"/>
      <c r="N43"/>
      <c r="O43"/>
      <c r="P43"/>
    </row>
    <row r="44" spans="13:16" ht="16.5" customHeight="1" x14ac:dyDescent="0.2">
      <c r="M44"/>
      <c r="N44"/>
      <c r="O44"/>
      <c r="P44"/>
    </row>
    <row r="45" spans="13:16" ht="16.5" customHeight="1" x14ac:dyDescent="0.2">
      <c r="M45"/>
      <c r="N45"/>
      <c r="O45"/>
      <c r="P45"/>
    </row>
    <row r="46" spans="13:16" ht="16.5" customHeight="1" x14ac:dyDescent="0.2">
      <c r="M46"/>
      <c r="N46"/>
      <c r="O46"/>
      <c r="P46"/>
    </row>
    <row r="47" spans="13:16" ht="16.5" customHeight="1" x14ac:dyDescent="0.2">
      <c r="M47"/>
      <c r="N47"/>
      <c r="O47"/>
      <c r="P47"/>
    </row>
    <row r="48" spans="13:16" ht="16.5" customHeight="1" x14ac:dyDescent="0.2">
      <c r="M48"/>
      <c r="N48"/>
      <c r="O48"/>
      <c r="P48"/>
    </row>
    <row r="49" spans="13:16" ht="16.5" customHeight="1" x14ac:dyDescent="0.2">
      <c r="M49"/>
      <c r="N49"/>
      <c r="O49"/>
      <c r="P49"/>
    </row>
    <row r="50" spans="13:16" ht="16.5" customHeight="1" x14ac:dyDescent="0.2">
      <c r="M50"/>
      <c r="N50"/>
      <c r="O50"/>
      <c r="P50"/>
    </row>
  </sheetData>
  <mergeCells count="1">
    <mergeCell ref="A20:H20"/>
  </mergeCells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8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57.85546875" style="3" customWidth="1"/>
    <col min="2" max="3" width="10" style="3" customWidth="1"/>
    <col min="4" max="4" width="4.28515625" style="3" customWidth="1"/>
    <col min="5" max="5" width="10" style="3" customWidth="1"/>
    <col min="6" max="6" width="11.42578125" style="3"/>
    <col min="7" max="7" width="14.7109375" style="3" customWidth="1"/>
    <col min="8" max="16384" width="11.42578125" style="3"/>
  </cols>
  <sheetData>
    <row r="1" spans="1:29" ht="14.1" customHeight="1" thickBot="1" x14ac:dyDescent="0.25">
      <c r="A1" s="2" t="s">
        <v>63</v>
      </c>
      <c r="B1" s="2"/>
      <c r="C1" s="2"/>
      <c r="D1" s="2"/>
      <c r="E1" s="2"/>
      <c r="F1" s="1"/>
    </row>
    <row r="2" spans="1:29" ht="14.1" customHeight="1" x14ac:dyDescent="0.2">
      <c r="F2" s="1"/>
      <c r="H2" s="164" t="s">
        <v>129</v>
      </c>
    </row>
    <row r="3" spans="1:29" ht="14.1" customHeight="1" x14ac:dyDescent="0.2">
      <c r="A3" s="24" t="s">
        <v>223</v>
      </c>
      <c r="B3" s="24"/>
    </row>
    <row r="4" spans="1:29" ht="14.1" customHeight="1" x14ac:dyDescent="0.2">
      <c r="A4" s="23"/>
      <c r="B4" s="23"/>
      <c r="C4" s="5"/>
      <c r="D4" s="5"/>
      <c r="E4" s="5"/>
      <c r="F4" s="5"/>
      <c r="I4" s="214"/>
      <c r="J4" s="13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30"/>
      <c r="W4" s="30"/>
      <c r="X4" s="30"/>
      <c r="Y4" s="30"/>
      <c r="Z4" s="22"/>
      <c r="AA4" s="22"/>
      <c r="AB4" s="22"/>
      <c r="AC4" s="22"/>
    </row>
    <row r="5" spans="1:29" s="218" customFormat="1" ht="14.1" customHeight="1" x14ac:dyDescent="0.2">
      <c r="A5" s="132"/>
      <c r="B5" s="132" t="s">
        <v>7</v>
      </c>
      <c r="C5" s="132"/>
      <c r="D5" s="27"/>
      <c r="E5" s="132" t="s">
        <v>5</v>
      </c>
      <c r="F5" s="37"/>
      <c r="G5" s="220"/>
      <c r="I5" s="221"/>
      <c r="J5" s="221"/>
      <c r="K5" s="129"/>
      <c r="L5" s="129"/>
      <c r="M5" s="129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</row>
    <row r="6" spans="1:29" ht="14.1" customHeight="1" x14ac:dyDescent="0.2">
      <c r="A6" s="14"/>
      <c r="B6" s="7">
        <v>2016</v>
      </c>
      <c r="C6" s="7">
        <v>2017</v>
      </c>
      <c r="D6" s="21"/>
      <c r="E6" s="7">
        <v>2017</v>
      </c>
      <c r="F6" s="5"/>
      <c r="G6" s="173"/>
      <c r="I6" s="13"/>
      <c r="J6" s="13"/>
      <c r="K6" s="22"/>
      <c r="L6" s="22"/>
      <c r="M6" s="22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14.1" customHeight="1" x14ac:dyDescent="0.2">
      <c r="A7" s="5"/>
      <c r="B7" s="5"/>
      <c r="C7" s="22"/>
      <c r="D7" s="65"/>
      <c r="E7" s="65"/>
      <c r="F7" s="5"/>
      <c r="G7" s="178"/>
      <c r="I7" s="13"/>
      <c r="J7" s="13"/>
      <c r="K7" s="22"/>
      <c r="L7" s="22"/>
      <c r="M7" s="22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ht="14.1" customHeight="1" x14ac:dyDescent="0.2">
      <c r="A8" s="147" t="s">
        <v>209</v>
      </c>
      <c r="B8" s="210">
        <v>40.81</v>
      </c>
      <c r="C8" s="210">
        <v>41.15</v>
      </c>
      <c r="E8" s="210">
        <v>44.01</v>
      </c>
      <c r="F8" s="5"/>
      <c r="G8" s="180"/>
      <c r="I8" s="13"/>
      <c r="J8" s="13"/>
      <c r="K8" s="22"/>
      <c r="L8" s="22"/>
      <c r="M8" s="2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4.1" customHeight="1" x14ac:dyDescent="0.2">
      <c r="A9" s="120" t="s">
        <v>162</v>
      </c>
      <c r="B9" s="210">
        <v>34.29</v>
      </c>
      <c r="C9" s="210">
        <v>37.020000000000003</v>
      </c>
      <c r="E9" s="210">
        <v>33.86</v>
      </c>
      <c r="F9" s="5"/>
      <c r="G9" s="180"/>
      <c r="I9" s="13"/>
      <c r="J9" s="13"/>
      <c r="K9" s="22"/>
      <c r="L9" s="22"/>
      <c r="M9" s="2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ht="14.1" customHeight="1" x14ac:dyDescent="0.2">
      <c r="A10" s="120" t="s">
        <v>163</v>
      </c>
      <c r="B10" s="210">
        <v>43.28</v>
      </c>
      <c r="C10" s="210">
        <v>42.95</v>
      </c>
      <c r="E10" s="210">
        <v>50.17</v>
      </c>
      <c r="F10" s="5"/>
      <c r="G10" s="180"/>
      <c r="I10" s="13"/>
      <c r="J10" s="13"/>
      <c r="K10" s="22"/>
      <c r="L10" s="22"/>
      <c r="M10" s="2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14.1" customHeight="1" x14ac:dyDescent="0.2">
      <c r="A11" s="120" t="s">
        <v>169</v>
      </c>
      <c r="B11" s="210">
        <v>44.32</v>
      </c>
      <c r="C11" s="210">
        <v>44.57</v>
      </c>
      <c r="E11" s="210">
        <v>47.34</v>
      </c>
      <c r="F11" s="5"/>
      <c r="G11" s="180"/>
      <c r="I11" s="13"/>
      <c r="J11" s="13"/>
      <c r="K11" s="22"/>
      <c r="L11" s="22"/>
      <c r="M11" s="2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14.1" customHeight="1" x14ac:dyDescent="0.2">
      <c r="A12" s="120" t="s">
        <v>170</v>
      </c>
      <c r="B12" s="210">
        <v>34.24</v>
      </c>
      <c r="C12" s="210">
        <v>32.909999999999997</v>
      </c>
      <c r="E12" s="210">
        <v>38</v>
      </c>
      <c r="F12" s="5"/>
      <c r="G12" s="180"/>
      <c r="I12" s="13"/>
      <c r="J12" s="13"/>
      <c r="K12" s="22"/>
      <c r="L12" s="22"/>
      <c r="M12" s="22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ht="14.1" customHeight="1" x14ac:dyDescent="0.2">
      <c r="A13" s="120" t="s">
        <v>171</v>
      </c>
      <c r="B13" s="210">
        <v>52.85</v>
      </c>
      <c r="C13" s="210">
        <v>52.57</v>
      </c>
      <c r="D13" s="33"/>
      <c r="E13" s="210">
        <v>55.37</v>
      </c>
      <c r="F13" s="5"/>
      <c r="G13" s="180"/>
      <c r="I13" s="13"/>
      <c r="J13" s="13"/>
      <c r="K13" s="22"/>
      <c r="L13" s="22"/>
      <c r="M13" s="22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ht="14.1" customHeight="1" x14ac:dyDescent="0.2">
      <c r="A14" s="22"/>
      <c r="B14" s="22"/>
      <c r="C14" s="32"/>
      <c r="D14" s="30"/>
      <c r="E14" s="33"/>
      <c r="F14" s="5"/>
      <c r="G14" s="180"/>
      <c r="I14" s="13"/>
      <c r="J14" s="13"/>
      <c r="K14" s="22"/>
      <c r="L14" s="22"/>
      <c r="M14" s="22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14.1" customHeight="1" x14ac:dyDescent="0.2">
      <c r="A15" s="119" t="s">
        <v>168</v>
      </c>
      <c r="B15" s="119"/>
      <c r="C15" s="35"/>
      <c r="D15" s="35"/>
      <c r="E15" s="35"/>
      <c r="F15" s="5"/>
      <c r="G15" s="180"/>
      <c r="I15" s="13"/>
      <c r="J15" s="13"/>
      <c r="K15" s="22"/>
      <c r="L15" s="22"/>
      <c r="M15" s="22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ht="14.1" customHeight="1" x14ac:dyDescent="0.2">
      <c r="A16" s="63"/>
      <c r="B16" s="5"/>
      <c r="C16" s="5"/>
      <c r="D16" s="5"/>
      <c r="E16" s="5"/>
      <c r="F16" s="180"/>
      <c r="H16" s="13"/>
      <c r="I16" s="13"/>
      <c r="J16" s="22"/>
      <c r="K16" s="22"/>
      <c r="L16" s="2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customFormat="1" ht="14.1" customHeight="1" x14ac:dyDescent="0.2"/>
    <row r="18" spans="1:28" customFormat="1" ht="14.1" customHeight="1" x14ac:dyDescent="0.2"/>
    <row r="19" spans="1:28" ht="14.1" customHeight="1" x14ac:dyDescent="0.2">
      <c r="A19" s="63"/>
      <c r="B19" s="5"/>
      <c r="C19" s="5"/>
      <c r="D19" s="5"/>
      <c r="E19" s="5"/>
      <c r="F19" s="180"/>
      <c r="H19" s="13"/>
      <c r="I19" s="13"/>
      <c r="J19" s="22"/>
      <c r="K19" s="22"/>
      <c r="L19" s="22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14.1" customHeight="1" x14ac:dyDescent="0.2">
      <c r="A20" s="230" t="s">
        <v>222</v>
      </c>
      <c r="B20" s="230"/>
      <c r="C20" s="230"/>
      <c r="D20" s="230"/>
      <c r="E20" s="230"/>
      <c r="F20" s="180"/>
      <c r="G20"/>
      <c r="H20"/>
      <c r="I20"/>
      <c r="J20"/>
      <c r="K20"/>
      <c r="L20"/>
      <c r="M20"/>
      <c r="N2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14.1" customHeight="1" x14ac:dyDescent="0.2">
      <c r="A21" s="63"/>
      <c r="B21" s="5"/>
      <c r="C21" s="5"/>
      <c r="D21" s="5"/>
      <c r="E21" s="5"/>
      <c r="F21" s="180"/>
      <c r="G21"/>
      <c r="H21"/>
      <c r="I21"/>
      <c r="J21"/>
      <c r="K21"/>
      <c r="L21"/>
      <c r="M21"/>
      <c r="N21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14.1" customHeight="1" x14ac:dyDescent="0.2">
      <c r="A22" s="63"/>
      <c r="B22" s="5"/>
      <c r="C22" s="5"/>
      <c r="D22" s="5"/>
      <c r="E22" s="5"/>
      <c r="F22" s="180"/>
      <c r="G22"/>
      <c r="H22"/>
      <c r="I22"/>
      <c r="J22"/>
      <c r="K22"/>
      <c r="L22"/>
      <c r="M22"/>
      <c r="N22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4.1" customHeight="1" x14ac:dyDescent="0.2">
      <c r="A23" s="63"/>
      <c r="B23" s="5"/>
      <c r="C23" s="5"/>
      <c r="D23" s="5"/>
      <c r="E23" s="5"/>
      <c r="F23" s="180"/>
      <c r="G23"/>
      <c r="H23"/>
      <c r="I23"/>
      <c r="J23"/>
      <c r="K23"/>
      <c r="L23"/>
      <c r="M23"/>
      <c r="N23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ht="14.1" customHeight="1" x14ac:dyDescent="0.2">
      <c r="A24" s="63"/>
      <c r="B24" s="5"/>
      <c r="C24" s="5"/>
      <c r="D24" s="5"/>
      <c r="E24" s="5"/>
      <c r="F24" s="180"/>
      <c r="H24" s="13"/>
      <c r="I24" s="13"/>
      <c r="J24" s="22"/>
      <c r="K24" s="22"/>
      <c r="L24" s="22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4.1" customHeight="1" x14ac:dyDescent="0.2">
      <c r="A25" s="63"/>
      <c r="B25" s="5"/>
      <c r="C25" s="5"/>
      <c r="D25" s="5"/>
      <c r="E25" s="5"/>
      <c r="F25" s="180"/>
      <c r="H25" s="13"/>
      <c r="I25" s="13"/>
      <c r="J25" s="22"/>
      <c r="K25" s="22"/>
      <c r="L25" s="22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ht="14.1" customHeight="1" x14ac:dyDescent="0.2">
      <c r="A26" s="63"/>
      <c r="B26" s="5"/>
      <c r="C26" s="5"/>
      <c r="D26" s="5"/>
      <c r="E26" s="5"/>
      <c r="F26" s="180"/>
      <c r="H26" s="13"/>
      <c r="I26" s="13"/>
      <c r="J26" s="22"/>
      <c r="K26" s="22"/>
      <c r="L26" s="22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14.1" customHeight="1" x14ac:dyDescent="0.2">
      <c r="A27" s="63"/>
      <c r="B27" s="5"/>
      <c r="C27" s="5"/>
      <c r="D27" s="5"/>
      <c r="E27" s="5"/>
      <c r="F27" s="180"/>
      <c r="H27" s="13"/>
      <c r="I27" s="13"/>
      <c r="J27" s="22"/>
      <c r="K27" s="22"/>
      <c r="L27" s="22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14.1" customHeight="1" x14ac:dyDescent="0.2">
      <c r="A28" s="63"/>
      <c r="B28" s="5"/>
      <c r="C28" s="5"/>
      <c r="D28" s="5"/>
      <c r="E28" s="5"/>
      <c r="F28" s="180"/>
      <c r="H28" s="13"/>
      <c r="I28" s="13"/>
      <c r="J28" s="22"/>
      <c r="K28" s="22"/>
      <c r="L28" s="22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ht="14.1" customHeight="1" x14ac:dyDescent="0.2">
      <c r="A29" s="63"/>
      <c r="B29" s="5"/>
      <c r="C29" s="5"/>
      <c r="D29" s="5"/>
      <c r="E29" s="5"/>
      <c r="F29" s="180"/>
      <c r="H29" s="13"/>
      <c r="I29" s="13"/>
      <c r="J29" s="22"/>
      <c r="K29" s="22"/>
      <c r="L29" s="22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14.1" customHeight="1" x14ac:dyDescent="0.2">
      <c r="A30" s="63"/>
      <c r="B30" s="5"/>
      <c r="C30" s="5"/>
      <c r="D30" s="5"/>
      <c r="E30" s="5"/>
      <c r="F30" s="180"/>
      <c r="H30" s="13"/>
      <c r="I30" s="13"/>
      <c r="J30" s="22"/>
      <c r="K30" s="22"/>
      <c r="L30" s="22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ht="14.1" customHeight="1" x14ac:dyDescent="0.2">
      <c r="A31" s="63"/>
      <c r="B31" s="5"/>
      <c r="C31" s="5"/>
      <c r="D31" s="5"/>
      <c r="E31" s="5"/>
      <c r="F31" s="180"/>
      <c r="H31" s="13"/>
      <c r="I31" s="13"/>
      <c r="J31" s="22"/>
      <c r="K31" s="22"/>
      <c r="L31" s="22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ht="14.1" customHeight="1" x14ac:dyDescent="0.2">
      <c r="A32" s="63"/>
      <c r="B32" s="5"/>
      <c r="C32" s="5"/>
      <c r="D32" s="5"/>
      <c r="E32" s="5"/>
      <c r="F32" s="180"/>
      <c r="H32" s="13"/>
      <c r="I32" s="13"/>
      <c r="J32" s="22"/>
      <c r="K32" s="22"/>
      <c r="L32" s="22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ht="14.1" customHeight="1" x14ac:dyDescent="0.2">
      <c r="A33" s="63"/>
      <c r="B33" s="5"/>
      <c r="C33" s="5"/>
      <c r="D33" s="5"/>
      <c r="E33" s="5"/>
      <c r="F33" s="180"/>
      <c r="H33" s="13"/>
      <c r="I33" s="13"/>
      <c r="J33" s="22"/>
      <c r="K33" s="22"/>
      <c r="L33" s="22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ht="14.1" customHeight="1" x14ac:dyDescent="0.2">
      <c r="A34" s="63"/>
      <c r="B34" s="5"/>
      <c r="C34" s="5"/>
      <c r="D34" s="5"/>
      <c r="E34" s="5"/>
      <c r="F34" s="180"/>
      <c r="H34" s="13"/>
      <c r="I34" s="13"/>
      <c r="J34" s="22"/>
      <c r="K34" s="22"/>
      <c r="L34" s="22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ht="14.1" customHeight="1" x14ac:dyDescent="0.2">
      <c r="A35" s="63"/>
      <c r="B35" s="5"/>
      <c r="C35" s="5"/>
      <c r="D35" s="5"/>
      <c r="E35" s="5"/>
      <c r="F35" s="180"/>
      <c r="H35" s="13"/>
      <c r="I35" s="13"/>
      <c r="J35" s="22"/>
      <c r="K35" s="22"/>
      <c r="L35" s="22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ht="14.1" customHeight="1" x14ac:dyDescent="0.2">
      <c r="A36" s="63"/>
      <c r="B36" s="5"/>
      <c r="C36" s="5"/>
      <c r="D36" s="5"/>
      <c r="E36" s="5"/>
      <c r="F36" s="180"/>
      <c r="H36" s="13"/>
      <c r="I36" s="13"/>
      <c r="J36" s="22"/>
      <c r="K36" s="22"/>
      <c r="L36" s="22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14.1" customHeight="1" x14ac:dyDescent="0.2">
      <c r="A37" s="63"/>
      <c r="B37" s="5"/>
      <c r="C37" s="5"/>
      <c r="D37" s="5"/>
      <c r="E37" s="5"/>
      <c r="F37" s="180"/>
      <c r="H37" s="13"/>
      <c r="I37" s="13"/>
      <c r="J37" s="22"/>
      <c r="K37" s="22"/>
      <c r="L37" s="22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14.1" customHeight="1" x14ac:dyDescent="0.2">
      <c r="A38" s="63"/>
      <c r="B38" s="5"/>
      <c r="C38" s="5"/>
      <c r="D38" s="5"/>
      <c r="E38" s="5"/>
      <c r="F38" s="180"/>
      <c r="H38" s="13"/>
      <c r="I38" s="13"/>
      <c r="J38" s="22"/>
      <c r="K38" s="22"/>
      <c r="L38" s="22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4.1" customHeight="1" x14ac:dyDescent="0.2">
      <c r="A39" s="63"/>
      <c r="B39" s="5"/>
      <c r="C39" s="5"/>
      <c r="D39" s="5"/>
      <c r="E39" s="5"/>
      <c r="F39" s="180"/>
      <c r="H39" s="13"/>
      <c r="I39" s="13"/>
      <c r="J39" s="22"/>
      <c r="K39" s="22"/>
      <c r="L39" s="22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ht="14.1" customHeight="1" x14ac:dyDescent="0.2">
      <c r="A40" s="63"/>
      <c r="B40" s="5"/>
      <c r="C40" s="5"/>
      <c r="D40" s="5"/>
      <c r="E40" s="5"/>
      <c r="F40" s="180"/>
      <c r="H40" s="13"/>
      <c r="I40" s="13"/>
      <c r="J40" s="22"/>
      <c r="K40" s="22"/>
      <c r="L40" s="22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ht="14.1" customHeight="1" x14ac:dyDescent="0.2">
      <c r="A41" s="63"/>
      <c r="B41" s="5"/>
      <c r="C41" s="5"/>
      <c r="D41" s="5"/>
      <c r="E41" s="5"/>
      <c r="F41" s="180"/>
      <c r="H41" s="13"/>
      <c r="I41" s="13"/>
      <c r="J41" s="22"/>
      <c r="K41" s="22"/>
      <c r="L41" s="22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ht="14.1" customHeight="1" x14ac:dyDescent="0.2">
      <c r="A42" s="63"/>
      <c r="B42" s="5"/>
      <c r="C42" s="5"/>
      <c r="D42" s="5"/>
      <c r="E42" s="5"/>
      <c r="F42" s="180"/>
      <c r="H42" s="13"/>
      <c r="I42" s="13"/>
      <c r="J42" s="22"/>
      <c r="K42" s="22"/>
      <c r="L42" s="22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14.1" customHeight="1" x14ac:dyDescent="0.2">
      <c r="A43" s="5"/>
      <c r="B43" s="5"/>
      <c r="C43" s="5"/>
      <c r="D43" s="5"/>
      <c r="E43" s="5"/>
      <c r="F43" s="180"/>
      <c r="H43" s="13"/>
      <c r="I43" s="13"/>
      <c r="J43" s="22"/>
      <c r="K43" s="22"/>
      <c r="L43" s="22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4.1" customHeight="1" x14ac:dyDescent="0.2">
      <c r="A44" s="5"/>
      <c r="B44" s="5"/>
      <c r="C44" s="5"/>
      <c r="D44" s="5"/>
      <c r="E44" s="5"/>
      <c r="F44" s="180"/>
      <c r="H44" s="13"/>
      <c r="I44" s="13"/>
      <c r="J44" s="22"/>
      <c r="K44" s="22"/>
      <c r="L44" s="22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4.1" customHeight="1" x14ac:dyDescent="0.2">
      <c r="A45" s="5"/>
      <c r="B45" s="5"/>
      <c r="C45" s="5"/>
      <c r="D45" s="5"/>
      <c r="E45" s="5"/>
      <c r="F45" s="180"/>
      <c r="H45" s="13"/>
      <c r="I45" s="13"/>
      <c r="J45" s="22"/>
      <c r="K45" s="22"/>
      <c r="L45" s="22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14.1" customHeight="1" x14ac:dyDescent="0.2">
      <c r="A46" s="5"/>
      <c r="B46" s="5"/>
      <c r="C46" s="5"/>
      <c r="D46" s="5"/>
      <c r="E46" s="5"/>
      <c r="F46" s="180"/>
      <c r="H46" s="13"/>
      <c r="I46" s="13"/>
      <c r="J46" s="22"/>
      <c r="K46" s="22"/>
      <c r="L46" s="22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51" spans="1:17" ht="16.5" customHeight="1" x14ac:dyDescent="0.2">
      <c r="A51" s="230"/>
      <c r="B51" s="230"/>
      <c r="C51" s="230"/>
      <c r="D51" s="230"/>
    </row>
    <row r="52" spans="1:17" ht="16.5" customHeight="1" x14ac:dyDescent="0.2">
      <c r="F52"/>
      <c r="G52"/>
      <c r="H52"/>
      <c r="I52"/>
      <c r="J52"/>
      <c r="K52"/>
      <c r="L52"/>
      <c r="M52"/>
      <c r="N52"/>
      <c r="O52"/>
      <c r="P52"/>
      <c r="Q52"/>
    </row>
    <row r="53" spans="1:17" ht="16.5" customHeight="1" x14ac:dyDescent="0.2">
      <c r="F53"/>
      <c r="G53"/>
      <c r="H53"/>
      <c r="I53"/>
      <c r="J53"/>
      <c r="K53"/>
      <c r="L53"/>
      <c r="M53"/>
      <c r="N53"/>
      <c r="O53"/>
      <c r="P53"/>
      <c r="Q53"/>
    </row>
    <row r="54" spans="1:17" ht="16.5" customHeight="1" x14ac:dyDescent="0.2">
      <c r="F54"/>
      <c r="G54"/>
      <c r="H54"/>
      <c r="I54"/>
      <c r="J54"/>
      <c r="K54"/>
      <c r="L54"/>
      <c r="M54"/>
      <c r="N54"/>
      <c r="O54"/>
      <c r="P54"/>
      <c r="Q54"/>
    </row>
    <row r="55" spans="1:17" ht="16.5" customHeight="1" x14ac:dyDescent="0.2">
      <c r="F55"/>
      <c r="G55"/>
      <c r="H55"/>
      <c r="I55"/>
      <c r="J55"/>
      <c r="K55"/>
      <c r="L55"/>
      <c r="M55"/>
      <c r="N55"/>
      <c r="O55"/>
      <c r="P55"/>
      <c r="Q55"/>
    </row>
    <row r="56" spans="1:17" ht="16.5" customHeight="1" x14ac:dyDescent="0.2">
      <c r="F56"/>
      <c r="G56"/>
      <c r="H56"/>
      <c r="I56"/>
      <c r="J56"/>
      <c r="K56"/>
      <c r="L56"/>
      <c r="M56"/>
      <c r="N56"/>
      <c r="O56"/>
      <c r="P56"/>
      <c r="Q56"/>
    </row>
    <row r="57" spans="1:17" ht="16.5" customHeight="1" x14ac:dyDescent="0.2">
      <c r="F57"/>
      <c r="G57"/>
      <c r="H57"/>
      <c r="I57"/>
      <c r="J57"/>
      <c r="K57"/>
      <c r="L57"/>
      <c r="M57"/>
      <c r="N57"/>
      <c r="O57"/>
      <c r="P57"/>
      <c r="Q57"/>
    </row>
    <row r="58" spans="1:17" ht="16.5" customHeight="1" x14ac:dyDescent="0.2">
      <c r="F58"/>
      <c r="G58"/>
      <c r="H58"/>
      <c r="I58"/>
      <c r="J58"/>
      <c r="K58"/>
      <c r="L58"/>
      <c r="M58"/>
      <c r="N58"/>
      <c r="O58"/>
      <c r="P58"/>
      <c r="Q58"/>
    </row>
    <row r="59" spans="1:17" ht="16.5" customHeight="1" x14ac:dyDescent="0.2">
      <c r="F59"/>
      <c r="G59"/>
      <c r="H59"/>
      <c r="I59"/>
      <c r="J59"/>
      <c r="K59"/>
      <c r="L59"/>
      <c r="M59"/>
      <c r="N59"/>
      <c r="O59"/>
      <c r="P59"/>
      <c r="Q59"/>
    </row>
    <row r="60" spans="1:17" ht="16.5" customHeight="1" x14ac:dyDescent="0.2">
      <c r="F60"/>
      <c r="G60"/>
      <c r="H60"/>
      <c r="I60"/>
      <c r="J60"/>
      <c r="K60"/>
      <c r="L60"/>
      <c r="M60"/>
      <c r="N60"/>
      <c r="O60"/>
      <c r="P60"/>
      <c r="Q60"/>
    </row>
    <row r="68" spans="1:9" ht="16.5" customHeight="1" x14ac:dyDescent="0.2">
      <c r="A68" s="230"/>
      <c r="B68" s="230"/>
      <c r="C68" s="230"/>
      <c r="D68" s="230"/>
      <c r="E68" s="213"/>
      <c r="F68" s="213"/>
      <c r="G68" s="213"/>
      <c r="H68" s="213"/>
      <c r="I68" s="213"/>
    </row>
  </sheetData>
  <mergeCells count="3">
    <mergeCell ref="A51:D51"/>
    <mergeCell ref="A68:D68"/>
    <mergeCell ref="A20:E20"/>
  </mergeCells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rowBreaks count="1" manualBreakCount="1">
    <brk id="49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53.5703125" style="3" customWidth="1"/>
    <col min="2" max="2" width="8.28515625" style="3" customWidth="1"/>
    <col min="3" max="3" width="9" style="3" bestFit="1" customWidth="1"/>
    <col min="4" max="4" width="3.85546875" style="3" customWidth="1"/>
    <col min="5" max="5" width="8.28515625" style="3" customWidth="1"/>
    <col min="6" max="6" width="9" style="3" customWidth="1"/>
  </cols>
  <sheetData>
    <row r="1" spans="1:30" s="3" customFormat="1" ht="14.1" customHeight="1" thickBot="1" x14ac:dyDescent="0.25">
      <c r="A1" s="2" t="s">
        <v>63</v>
      </c>
      <c r="B1" s="2"/>
      <c r="C1" s="2"/>
      <c r="D1" s="2"/>
      <c r="E1" s="2"/>
      <c r="F1" s="2"/>
      <c r="G1" s="1"/>
    </row>
    <row r="2" spans="1:30" s="3" customFormat="1" ht="14.1" customHeight="1" x14ac:dyDescent="0.2">
      <c r="A2" s="16"/>
      <c r="B2" s="16"/>
      <c r="C2" s="16"/>
      <c r="D2" s="16"/>
      <c r="E2" s="16"/>
      <c r="F2" s="16"/>
      <c r="G2" s="1"/>
    </row>
    <row r="3" spans="1:30" s="3" customFormat="1" ht="14.1" customHeight="1" x14ac:dyDescent="0.2">
      <c r="A3" s="24" t="s">
        <v>225</v>
      </c>
      <c r="G3" s="1"/>
      <c r="I3" s="164" t="s">
        <v>129</v>
      </c>
    </row>
    <row r="4" spans="1:30" s="3" customFormat="1" ht="14.1" customHeight="1" x14ac:dyDescent="0.2">
      <c r="A4" s="23"/>
      <c r="B4" s="5"/>
      <c r="C4" s="5"/>
      <c r="D4" s="5"/>
      <c r="E4" s="5"/>
      <c r="F4" s="5"/>
      <c r="G4" s="1"/>
    </row>
    <row r="5" spans="1:30" s="222" customFormat="1" x14ac:dyDescent="0.2">
      <c r="A5" s="27"/>
      <c r="B5" s="132">
        <v>2016</v>
      </c>
      <c r="C5" s="132"/>
      <c r="D5" s="27"/>
      <c r="E5" s="132">
        <v>2017</v>
      </c>
      <c r="F5" s="132"/>
    </row>
    <row r="6" spans="1:30" s="223" customFormat="1" x14ac:dyDescent="0.2">
      <c r="A6" s="21"/>
      <c r="B6" s="21" t="s">
        <v>206</v>
      </c>
      <c r="C6" s="21" t="s">
        <v>207</v>
      </c>
      <c r="D6" s="21"/>
      <c r="E6" s="21" t="s">
        <v>206</v>
      </c>
      <c r="F6" s="21" t="s">
        <v>207</v>
      </c>
    </row>
    <row r="7" spans="1:30" s="3" customFormat="1" ht="14.1" customHeight="1" x14ac:dyDescent="0.2">
      <c r="A7" s="5"/>
      <c r="B7" s="22"/>
      <c r="C7" s="30"/>
      <c r="D7" s="30"/>
      <c r="E7" s="30"/>
      <c r="F7" s="30"/>
      <c r="G7" s="5"/>
      <c r="H7" s="180"/>
      <c r="J7" s="13"/>
      <c r="K7" s="13"/>
      <c r="L7" s="13"/>
      <c r="M7" s="22"/>
      <c r="N7" s="22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s="3" customFormat="1" ht="14.1" customHeight="1" x14ac:dyDescent="0.2">
      <c r="A8" s="80" t="s">
        <v>203</v>
      </c>
      <c r="B8" s="210">
        <v>13.05</v>
      </c>
      <c r="C8" s="210">
        <v>58.94</v>
      </c>
      <c r="D8" s="30"/>
      <c r="E8" s="210">
        <v>12.88</v>
      </c>
      <c r="F8" s="210">
        <v>63.47</v>
      </c>
      <c r="G8" s="5"/>
      <c r="H8" s="180"/>
      <c r="J8" s="13"/>
      <c r="K8" s="13"/>
      <c r="L8" s="13"/>
      <c r="M8" s="22"/>
      <c r="N8" s="22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0" s="3" customFormat="1" ht="14.1" customHeight="1" x14ac:dyDescent="0.2">
      <c r="A9" s="80" t="s">
        <v>204</v>
      </c>
      <c r="B9" s="210">
        <v>20.97</v>
      </c>
      <c r="C9" s="210">
        <v>47.94</v>
      </c>
      <c r="E9" s="210">
        <v>22.71</v>
      </c>
      <c r="F9" s="210">
        <v>51.56</v>
      </c>
      <c r="G9" s="173"/>
      <c r="H9" s="173"/>
      <c r="I9" s="173"/>
      <c r="J9" s="173"/>
      <c r="K9" s="173"/>
      <c r="L9" s="22"/>
      <c r="M9" s="22"/>
      <c r="N9" s="22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0" s="3" customFormat="1" ht="14.1" customHeight="1" x14ac:dyDescent="0.2">
      <c r="A10" s="80" t="s">
        <v>208</v>
      </c>
      <c r="B10" s="210">
        <v>17.13</v>
      </c>
      <c r="C10" s="210">
        <v>48.81</v>
      </c>
      <c r="E10" s="210">
        <v>19.18</v>
      </c>
      <c r="F10" s="210">
        <v>49.65</v>
      </c>
      <c r="G10" s="5"/>
      <c r="H10" s="173"/>
      <c r="I10" s="173"/>
      <c r="J10" s="173"/>
      <c r="K10" s="173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0"/>
      <c r="X10" s="30"/>
      <c r="Y10" s="30"/>
      <c r="Z10" s="30"/>
      <c r="AA10" s="22"/>
      <c r="AB10" s="22"/>
      <c r="AC10" s="22"/>
      <c r="AD10" s="22"/>
    </row>
    <row r="11" spans="1:30" s="3" customFormat="1" ht="14.1" customHeight="1" x14ac:dyDescent="0.2">
      <c r="A11" s="80" t="s">
        <v>205</v>
      </c>
      <c r="B11" s="210">
        <v>15.45</v>
      </c>
      <c r="C11" s="210">
        <v>39.93</v>
      </c>
      <c r="E11" s="210">
        <v>18.5</v>
      </c>
      <c r="F11" s="210">
        <v>36.4</v>
      </c>
      <c r="G11" s="5"/>
      <c r="H11" s="173"/>
      <c r="I11" s="173"/>
      <c r="J11" s="173"/>
      <c r="K11" s="173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30"/>
      <c r="X11" s="30"/>
      <c r="Y11" s="30"/>
      <c r="Z11" s="30"/>
      <c r="AA11" s="22"/>
      <c r="AB11" s="22"/>
      <c r="AC11" s="22"/>
      <c r="AD11" s="22"/>
    </row>
    <row r="12" spans="1:30" s="3" customFormat="1" ht="14.1" customHeight="1" x14ac:dyDescent="0.2">
      <c r="A12" s="22"/>
      <c r="C12" s="30"/>
      <c r="D12" s="30"/>
      <c r="E12" s="30"/>
      <c r="F12" s="30"/>
      <c r="G12" s="5"/>
      <c r="H12" s="173"/>
      <c r="I12" s="173"/>
      <c r="J12" s="173"/>
      <c r="K12" s="173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0"/>
      <c r="X12" s="30"/>
      <c r="Y12" s="30"/>
      <c r="Z12" s="30"/>
      <c r="AA12" s="22"/>
      <c r="AB12" s="22"/>
      <c r="AC12" s="22"/>
      <c r="AD12" s="22"/>
    </row>
    <row r="13" spans="1:30" s="3" customFormat="1" ht="14.1" customHeight="1" x14ac:dyDescent="0.2">
      <c r="A13" s="119" t="s">
        <v>168</v>
      </c>
      <c r="B13" s="35"/>
      <c r="C13" s="35"/>
      <c r="D13" s="35"/>
      <c r="E13" s="35"/>
      <c r="F13" s="35"/>
      <c r="G13" s="5"/>
      <c r="H13" s="173"/>
      <c r="I13" s="173"/>
      <c r="J13" s="173"/>
      <c r="K13" s="17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30"/>
      <c r="X13" s="30"/>
      <c r="Y13" s="30"/>
      <c r="Z13" s="30"/>
      <c r="AA13" s="22"/>
      <c r="AB13" s="22"/>
      <c r="AC13" s="22"/>
      <c r="AD13" s="22"/>
    </row>
    <row r="14" spans="1:30" s="3" customFormat="1" ht="14.1" customHeight="1" x14ac:dyDescent="0.2">
      <c r="G14" s="5"/>
      <c r="H14" s="173"/>
      <c r="I14" s="173"/>
      <c r="J14" s="173"/>
      <c r="K14" s="173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0"/>
      <c r="X14" s="30"/>
      <c r="Y14" s="30"/>
      <c r="Z14" s="30"/>
      <c r="AA14" s="22"/>
      <c r="AB14" s="22"/>
      <c r="AC14" s="22"/>
      <c r="AD14" s="22"/>
    </row>
    <row r="15" spans="1:30" s="3" customFormat="1" ht="14.1" customHeight="1" x14ac:dyDescent="0.2">
      <c r="G15" s="173"/>
      <c r="H15" s="173"/>
      <c r="I15" s="173"/>
      <c r="J15"/>
      <c r="K15" s="173"/>
    </row>
    <row r="16" spans="1:30" s="3" customFormat="1" ht="14.1" customHeight="1" x14ac:dyDescent="0.2">
      <c r="H16" s="173"/>
      <c r="I16" s="173"/>
      <c r="J16"/>
      <c r="K16" s="173"/>
    </row>
    <row r="17" spans="1:12" s="3" customFormat="1" ht="16.5" customHeight="1" x14ac:dyDescent="0.2"/>
    <row r="18" spans="1:12" s="3" customFormat="1" ht="16.5" customHeight="1" x14ac:dyDescent="0.2">
      <c r="A18" s="230"/>
      <c r="B18" s="230"/>
      <c r="C18" s="230"/>
      <c r="D18" s="230"/>
      <c r="E18" s="230"/>
      <c r="F18" s="230"/>
    </row>
    <row r="19" spans="1:12" s="3" customFormat="1" ht="16.5" customHeight="1" x14ac:dyDescent="0.2">
      <c r="A19" s="230" t="s">
        <v>224</v>
      </c>
      <c r="B19" s="230"/>
      <c r="C19" s="230"/>
      <c r="D19" s="230"/>
      <c r="E19" s="230"/>
      <c r="F19" s="230"/>
    </row>
    <row r="20" spans="1:12" s="3" customFormat="1" ht="16.5" customHeight="1" x14ac:dyDescent="0.2">
      <c r="H20"/>
      <c r="I20"/>
      <c r="J20"/>
      <c r="K20"/>
      <c r="L20"/>
    </row>
    <row r="21" spans="1:12" s="3" customFormat="1" ht="16.5" customHeight="1" x14ac:dyDescent="0.2">
      <c r="H21"/>
      <c r="I21"/>
      <c r="J21"/>
      <c r="K21"/>
      <c r="L21"/>
    </row>
    <row r="22" spans="1:12" s="3" customFormat="1" ht="16.5" customHeight="1" x14ac:dyDescent="0.2">
      <c r="H22"/>
      <c r="I22"/>
      <c r="J22"/>
      <c r="K22"/>
      <c r="L22"/>
    </row>
    <row r="23" spans="1:12" s="3" customFormat="1" ht="16.5" customHeight="1" x14ac:dyDescent="0.2">
      <c r="H23"/>
      <c r="I23"/>
      <c r="J23"/>
      <c r="K23"/>
      <c r="L23"/>
    </row>
    <row r="24" spans="1:12" s="3" customFormat="1" ht="16.5" customHeight="1" x14ac:dyDescent="0.2">
      <c r="H24"/>
      <c r="I24"/>
      <c r="J24"/>
      <c r="K24"/>
      <c r="L24"/>
    </row>
    <row r="25" spans="1:12" s="3" customFormat="1" ht="16.5" customHeight="1" x14ac:dyDescent="0.2">
      <c r="H25"/>
      <c r="I25"/>
      <c r="J25"/>
      <c r="K25"/>
      <c r="L25"/>
    </row>
    <row r="26" spans="1:12" s="3" customFormat="1" ht="16.5" customHeight="1" x14ac:dyDescent="0.2"/>
    <row r="27" spans="1:12" s="3" customFormat="1" ht="16.5" customHeight="1" x14ac:dyDescent="0.2"/>
    <row r="28" spans="1:12" s="3" customFormat="1" ht="16.5" customHeight="1" x14ac:dyDescent="0.2">
      <c r="G28" s="213"/>
      <c r="H28" s="213"/>
      <c r="I28" s="213"/>
      <c r="J28" s="213"/>
      <c r="K28" s="213"/>
    </row>
    <row r="29" spans="1:12" s="3" customFormat="1" ht="16.5" customHeight="1" x14ac:dyDescent="0.2"/>
    <row r="30" spans="1:12" s="3" customFormat="1" ht="16.5" customHeight="1" x14ac:dyDescent="0.2"/>
  </sheetData>
  <mergeCells count="2">
    <mergeCell ref="A18:F18"/>
    <mergeCell ref="A19:F19"/>
  </mergeCells>
  <hyperlinks>
    <hyperlink ref="I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35" style="3" customWidth="1"/>
    <col min="2" max="2" width="6" style="3" customWidth="1"/>
    <col min="3" max="3" width="12.85546875" style="3" bestFit="1" customWidth="1"/>
    <col min="4" max="4" width="1.42578125" style="3" customWidth="1"/>
    <col min="5" max="5" width="6" style="3" customWidth="1"/>
    <col min="6" max="6" width="12.85546875" style="3" bestFit="1" customWidth="1"/>
    <col min="7" max="7" width="1.42578125" style="3" customWidth="1"/>
    <col min="8" max="8" width="7.140625" style="3" bestFit="1" customWidth="1"/>
    <col min="9" max="9" width="2.28515625" style="3" customWidth="1"/>
    <col min="10" max="10" width="7.140625" style="3" customWidth="1"/>
    <col min="11" max="12" width="11.42578125" style="3"/>
    <col min="13" max="19" width="14.7109375" style="3" customWidth="1"/>
    <col min="20" max="16384" width="11.42578125" style="3"/>
  </cols>
  <sheetData>
    <row r="1" spans="1:30" ht="14.1" customHeight="1" thickBot="1" x14ac:dyDescent="0.2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</row>
    <row r="2" spans="1:30" ht="14.1" customHeight="1" x14ac:dyDescent="0.2">
      <c r="F2" s="1"/>
      <c r="L2" s="164" t="s">
        <v>129</v>
      </c>
    </row>
    <row r="3" spans="1:30" ht="14.1" customHeight="1" x14ac:dyDescent="0.2">
      <c r="A3" s="24" t="s">
        <v>220</v>
      </c>
      <c r="F3" s="5"/>
      <c r="G3" s="180"/>
      <c r="I3" s="13"/>
      <c r="J3" s="13"/>
      <c r="K3" s="22"/>
      <c r="L3" s="22"/>
      <c r="M3" s="22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30" ht="14.1" customHeight="1" x14ac:dyDescent="0.2">
      <c r="A4" s="23"/>
      <c r="B4" s="5"/>
      <c r="C4" s="5"/>
      <c r="D4" s="5"/>
      <c r="E4" s="5"/>
      <c r="F4" s="5"/>
      <c r="G4" s="180"/>
      <c r="I4" s="13"/>
      <c r="J4" s="13"/>
      <c r="K4" s="22"/>
      <c r="L4" s="22"/>
      <c r="M4" s="22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30" s="218" customFormat="1" ht="14.1" customHeight="1" x14ac:dyDescent="0.2">
      <c r="A5" s="27"/>
      <c r="B5" s="132" t="s">
        <v>7</v>
      </c>
      <c r="C5" s="132"/>
      <c r="D5" s="132"/>
      <c r="E5" s="132"/>
      <c r="F5" s="132"/>
      <c r="G5" s="27"/>
      <c r="H5" s="132" t="s">
        <v>5</v>
      </c>
      <c r="I5" s="27"/>
      <c r="J5" s="132" t="s">
        <v>173</v>
      </c>
      <c r="K5" s="129"/>
      <c r="L5" s="129"/>
      <c r="M5" s="129"/>
      <c r="N5" s="129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</row>
    <row r="6" spans="1:30" s="218" customFormat="1" ht="14.1" customHeight="1" x14ac:dyDescent="0.2">
      <c r="A6" s="219"/>
      <c r="B6" s="132">
        <v>2016</v>
      </c>
      <c r="C6" s="132"/>
      <c r="D6" s="27"/>
      <c r="E6" s="132">
        <v>2017</v>
      </c>
      <c r="F6" s="132"/>
      <c r="G6" s="219"/>
      <c r="H6" s="132">
        <v>2017</v>
      </c>
      <c r="I6" s="219"/>
      <c r="J6" s="132">
        <v>2017</v>
      </c>
      <c r="K6" s="129"/>
      <c r="L6" s="129"/>
      <c r="M6" s="129"/>
      <c r="N6" s="129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</row>
    <row r="7" spans="1:30" s="42" customFormat="1" ht="14.1" customHeight="1" x14ac:dyDescent="0.2">
      <c r="A7" s="21"/>
      <c r="B7" s="7" t="s">
        <v>161</v>
      </c>
      <c r="C7" s="7" t="s">
        <v>174</v>
      </c>
      <c r="D7" s="21"/>
      <c r="E7" s="7" t="s">
        <v>161</v>
      </c>
      <c r="F7" s="7" t="s">
        <v>174</v>
      </c>
      <c r="G7" s="21"/>
      <c r="H7" s="7" t="s">
        <v>161</v>
      </c>
      <c r="I7" s="21"/>
      <c r="J7" s="7" t="s">
        <v>161</v>
      </c>
      <c r="K7" s="22"/>
      <c r="L7" s="22"/>
      <c r="M7" s="22"/>
      <c r="N7" s="22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14.1" customHeight="1" x14ac:dyDescent="0.2">
      <c r="A8" s="5"/>
      <c r="B8" s="5"/>
      <c r="F8" s="22"/>
      <c r="G8" s="22"/>
      <c r="H8" s="30"/>
      <c r="I8" s="5"/>
      <c r="J8" s="180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30"/>
      <c r="X8" s="30"/>
      <c r="Y8" s="30"/>
      <c r="Z8" s="30"/>
      <c r="AA8" s="22"/>
      <c r="AB8" s="22"/>
      <c r="AC8" s="22"/>
      <c r="AD8" s="22"/>
    </row>
    <row r="9" spans="1:30" ht="14.1" customHeight="1" x14ac:dyDescent="0.2">
      <c r="A9" s="147" t="s">
        <v>161</v>
      </c>
      <c r="B9" s="210">
        <v>49.33</v>
      </c>
      <c r="C9" s="212">
        <v>19</v>
      </c>
      <c r="D9" s="212"/>
      <c r="E9" s="210">
        <v>55.89</v>
      </c>
      <c r="F9" s="212">
        <v>15</v>
      </c>
      <c r="H9" s="210">
        <v>56.77</v>
      </c>
      <c r="I9" s="5"/>
      <c r="J9" s="210">
        <v>53.68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"/>
      <c r="X9" s="30"/>
      <c r="Y9" s="30"/>
      <c r="Z9" s="30"/>
      <c r="AA9" s="22"/>
      <c r="AB9" s="22"/>
      <c r="AC9" s="22"/>
      <c r="AD9" s="22"/>
    </row>
    <row r="10" spans="1:30" ht="14.1" customHeight="1" x14ac:dyDescent="0.2">
      <c r="A10" s="120" t="s">
        <v>162</v>
      </c>
      <c r="B10" s="210">
        <v>56.41</v>
      </c>
      <c r="C10" s="212">
        <v>18</v>
      </c>
      <c r="D10" s="212"/>
      <c r="E10" s="210">
        <v>68.72</v>
      </c>
      <c r="F10" s="212">
        <v>9</v>
      </c>
      <c r="H10" s="210">
        <v>66.290000000000006</v>
      </c>
      <c r="I10" s="5"/>
      <c r="J10" s="210">
        <v>60.72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0"/>
      <c r="X10" s="30"/>
      <c r="Y10" s="30"/>
      <c r="Z10" s="30"/>
      <c r="AA10" s="22"/>
      <c r="AB10" s="22"/>
      <c r="AC10" s="22"/>
      <c r="AD10" s="22"/>
    </row>
    <row r="11" spans="1:30" ht="14.1" customHeight="1" x14ac:dyDescent="0.2">
      <c r="A11" s="120" t="s">
        <v>163</v>
      </c>
      <c r="B11" s="210">
        <v>46.59</v>
      </c>
      <c r="C11" s="212">
        <v>23</v>
      </c>
      <c r="D11" s="212"/>
      <c r="E11" s="210">
        <v>45.34</v>
      </c>
      <c r="F11" s="212">
        <v>24</v>
      </c>
      <c r="H11" s="210">
        <v>53.62</v>
      </c>
      <c r="I11" s="5"/>
      <c r="J11" s="210">
        <v>59.56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30"/>
      <c r="X11" s="30"/>
      <c r="Y11" s="30"/>
      <c r="Z11" s="30"/>
      <c r="AA11" s="22"/>
      <c r="AB11" s="22"/>
      <c r="AC11" s="22"/>
      <c r="AD11" s="22"/>
    </row>
    <row r="12" spans="1:30" ht="14.1" customHeight="1" x14ac:dyDescent="0.2">
      <c r="A12" s="120" t="s">
        <v>169</v>
      </c>
      <c r="B12" s="210">
        <v>37.33</v>
      </c>
      <c r="C12" s="212">
        <v>27</v>
      </c>
      <c r="D12" s="212"/>
      <c r="E12" s="210">
        <v>45.74</v>
      </c>
      <c r="F12" s="212">
        <v>19</v>
      </c>
      <c r="H12" s="210">
        <v>46.86</v>
      </c>
      <c r="I12" s="5"/>
      <c r="J12" s="210">
        <v>47.82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0"/>
      <c r="X12" s="30"/>
      <c r="Y12" s="30"/>
      <c r="Z12" s="30"/>
      <c r="AA12" s="22"/>
      <c r="AB12" s="22"/>
      <c r="AC12" s="22"/>
      <c r="AD12" s="22"/>
    </row>
    <row r="13" spans="1:30" ht="14.1" customHeight="1" x14ac:dyDescent="0.2">
      <c r="A13" s="120" t="s">
        <v>221</v>
      </c>
      <c r="B13" s="210">
        <v>37.46</v>
      </c>
      <c r="C13" s="212">
        <v>14</v>
      </c>
      <c r="D13" s="212"/>
      <c r="E13" s="210">
        <v>48.32</v>
      </c>
      <c r="F13" s="212">
        <v>8</v>
      </c>
      <c r="H13" s="210">
        <v>43.08</v>
      </c>
      <c r="I13" s="5"/>
      <c r="J13" s="210">
        <v>38.76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30"/>
      <c r="X13" s="30"/>
      <c r="Y13" s="30"/>
      <c r="Z13" s="30"/>
      <c r="AA13" s="22"/>
      <c r="AB13" s="22"/>
      <c r="AC13" s="22"/>
      <c r="AD13" s="22"/>
    </row>
    <row r="14" spans="1:30" ht="14.1" customHeight="1" x14ac:dyDescent="0.2">
      <c r="A14" s="120" t="s">
        <v>171</v>
      </c>
      <c r="B14" s="210">
        <v>69.94</v>
      </c>
      <c r="C14" s="212">
        <v>6</v>
      </c>
      <c r="D14" s="212"/>
      <c r="E14" s="210">
        <v>72.319999999999993</v>
      </c>
      <c r="F14" s="212">
        <v>7</v>
      </c>
      <c r="H14" s="210">
        <v>74.290000000000006</v>
      </c>
      <c r="I14" s="5"/>
      <c r="J14" s="210">
        <v>57.88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0"/>
      <c r="X14" s="30"/>
      <c r="Y14" s="30"/>
      <c r="Z14" s="30"/>
      <c r="AA14" s="22"/>
      <c r="AB14" s="22"/>
      <c r="AC14" s="22"/>
      <c r="AD14" s="22"/>
    </row>
    <row r="15" spans="1:30" ht="14.1" customHeight="1" x14ac:dyDescent="0.2">
      <c r="A15" s="22"/>
      <c r="C15" s="30"/>
      <c r="D15" s="30"/>
      <c r="F15" s="211"/>
      <c r="G15" s="211"/>
      <c r="H15" s="211"/>
      <c r="I15" s="211"/>
      <c r="J15" s="211"/>
    </row>
    <row r="16" spans="1:30" ht="14.1" customHeight="1" x14ac:dyDescent="0.2">
      <c r="A16" s="119" t="s">
        <v>168</v>
      </c>
      <c r="B16" s="35"/>
      <c r="C16" s="35"/>
      <c r="D16" s="35"/>
      <c r="E16" s="35"/>
      <c r="G16" s="173"/>
    </row>
    <row r="20" spans="1:20" ht="16.5" customHeight="1" x14ac:dyDescent="0.2">
      <c r="M20" s="229" t="s">
        <v>219</v>
      </c>
      <c r="N20" s="8"/>
      <c r="O20" s="8"/>
      <c r="P20" s="8"/>
      <c r="Q20" s="8"/>
      <c r="R20" s="8"/>
      <c r="S20" s="8"/>
    </row>
    <row r="21" spans="1:20" ht="16.5" customHeight="1" x14ac:dyDescent="0.2">
      <c r="A21" s="213" t="s">
        <v>226</v>
      </c>
      <c r="B21" s="213"/>
      <c r="C21" s="213"/>
      <c r="D21" s="213"/>
      <c r="E21" s="213"/>
      <c r="F21" s="213"/>
      <c r="G21" s="213"/>
      <c r="H21" s="213"/>
      <c r="I21" s="213"/>
      <c r="M21" s="8"/>
      <c r="N21" s="8"/>
      <c r="O21" s="8"/>
      <c r="P21" s="8"/>
      <c r="Q21" s="8"/>
      <c r="R21" s="8"/>
      <c r="S21" s="8"/>
    </row>
    <row r="22" spans="1:20" ht="51" x14ac:dyDescent="0.2">
      <c r="M22" s="224"/>
      <c r="N22" s="224" t="s">
        <v>164</v>
      </c>
      <c r="O22" s="224" t="s">
        <v>175</v>
      </c>
      <c r="P22" s="224" t="s">
        <v>165</v>
      </c>
      <c r="Q22" s="224" t="s">
        <v>166</v>
      </c>
      <c r="R22" s="224" t="s">
        <v>167</v>
      </c>
      <c r="S22" s="225"/>
    </row>
    <row r="23" spans="1:20" ht="16.5" customHeight="1" x14ac:dyDescent="0.2">
      <c r="M23" s="226" t="s">
        <v>176</v>
      </c>
      <c r="N23" s="227">
        <v>19.047499999999999</v>
      </c>
      <c r="O23" s="227">
        <v>18.6175</v>
      </c>
      <c r="P23" s="227">
        <v>10.378499999999999</v>
      </c>
      <c r="Q23" s="227">
        <v>13.194000000000001</v>
      </c>
      <c r="R23" s="227">
        <v>11.2005</v>
      </c>
      <c r="S23" s="228">
        <v>72.44</v>
      </c>
      <c r="T23" s="216"/>
    </row>
    <row r="24" spans="1:20" ht="16.5" customHeight="1" x14ac:dyDescent="0.2">
      <c r="M24" s="226" t="s">
        <v>179</v>
      </c>
      <c r="N24" s="227">
        <v>15.494999999999999</v>
      </c>
      <c r="O24" s="227">
        <v>21.427499999999998</v>
      </c>
      <c r="P24" s="227">
        <v>8.974499999999999</v>
      </c>
      <c r="Q24" s="227">
        <v>12.164000000000001</v>
      </c>
      <c r="R24" s="227">
        <v>12.4095</v>
      </c>
      <c r="S24" s="228">
        <v>70.47</v>
      </c>
    </row>
    <row r="25" spans="1:20" ht="16.5" customHeight="1" x14ac:dyDescent="0.2">
      <c r="M25" s="226" t="s">
        <v>177</v>
      </c>
      <c r="N25" s="227">
        <v>20.3</v>
      </c>
      <c r="O25" s="227">
        <v>17.997499999999999</v>
      </c>
      <c r="P25" s="227">
        <v>9.0495000000000001</v>
      </c>
      <c r="Q25" s="227">
        <v>9.9500000000000011</v>
      </c>
      <c r="R25" s="227">
        <v>11.777999999999999</v>
      </c>
      <c r="S25" s="228">
        <v>69.069999999999993</v>
      </c>
    </row>
    <row r="26" spans="1:20" ht="16.5" customHeight="1" x14ac:dyDescent="0.2">
      <c r="M26" s="226" t="s">
        <v>178</v>
      </c>
      <c r="N26" s="227">
        <v>17.835000000000001</v>
      </c>
      <c r="O26" s="227">
        <v>19.504999999999999</v>
      </c>
      <c r="P26" s="227">
        <v>10.286999999999999</v>
      </c>
      <c r="Q26" s="227">
        <v>11.112000000000002</v>
      </c>
      <c r="R26" s="227">
        <v>10.051500000000001</v>
      </c>
      <c r="S26" s="228">
        <v>68.790000000000006</v>
      </c>
    </row>
    <row r="27" spans="1:20" ht="16.5" customHeight="1" x14ac:dyDescent="0.2">
      <c r="M27" s="226" t="s">
        <v>180</v>
      </c>
      <c r="N27" s="227">
        <v>19.704999999999998</v>
      </c>
      <c r="O27" s="227">
        <v>15.81</v>
      </c>
      <c r="P27" s="227">
        <v>7.9904999999999999</v>
      </c>
      <c r="Q27" s="227">
        <v>10.788</v>
      </c>
      <c r="R27" s="227">
        <v>9.0030000000000001</v>
      </c>
      <c r="S27" s="228">
        <v>63.3</v>
      </c>
    </row>
    <row r="28" spans="1:20" ht="16.5" customHeight="1" x14ac:dyDescent="0.2">
      <c r="M28" s="226" t="s">
        <v>185</v>
      </c>
      <c r="N28" s="227">
        <v>21.27</v>
      </c>
      <c r="O28" s="227">
        <v>17.647500000000001</v>
      </c>
      <c r="P28" s="227">
        <v>9.3929999999999989</v>
      </c>
      <c r="Q28" s="227">
        <v>6.3040000000000003</v>
      </c>
      <c r="R28" s="227">
        <v>7.8674999999999997</v>
      </c>
      <c r="S28" s="228">
        <v>62.48</v>
      </c>
    </row>
    <row r="29" spans="1:20" ht="16.5" customHeight="1" x14ac:dyDescent="0.2">
      <c r="M29" s="226" t="s">
        <v>181</v>
      </c>
      <c r="N29" s="227">
        <v>18.29</v>
      </c>
      <c r="O29" s="227">
        <v>19.622499999999999</v>
      </c>
      <c r="P29" s="227">
        <v>8.7914999999999992</v>
      </c>
      <c r="Q29" s="227">
        <v>7.524</v>
      </c>
      <c r="R29" s="227">
        <v>8.0744999999999987</v>
      </c>
      <c r="S29" s="228">
        <v>62.3</v>
      </c>
    </row>
    <row r="30" spans="1:20" ht="16.5" customHeight="1" x14ac:dyDescent="0.2">
      <c r="M30" s="226" t="s">
        <v>183</v>
      </c>
      <c r="N30" s="227">
        <v>17.14</v>
      </c>
      <c r="O30" s="227">
        <v>15.335000000000001</v>
      </c>
      <c r="P30" s="227">
        <v>7.2404999999999999</v>
      </c>
      <c r="Q30" s="227">
        <v>11.348000000000001</v>
      </c>
      <c r="R30" s="227">
        <v>10.387499999999999</v>
      </c>
      <c r="S30" s="228">
        <v>61.45</v>
      </c>
    </row>
    <row r="31" spans="1:20" ht="16.5" customHeight="1" x14ac:dyDescent="0.2">
      <c r="M31" s="226" t="s">
        <v>182</v>
      </c>
      <c r="N31" s="227">
        <v>14.9575</v>
      </c>
      <c r="O31" s="227">
        <v>16.0625</v>
      </c>
      <c r="P31" s="227">
        <v>8.9235000000000007</v>
      </c>
      <c r="Q31" s="227">
        <v>6.508</v>
      </c>
      <c r="R31" s="227">
        <v>12.647999999999998</v>
      </c>
      <c r="S31" s="228">
        <v>59.1</v>
      </c>
    </row>
    <row r="32" spans="1:20" ht="16.5" customHeight="1" x14ac:dyDescent="0.2">
      <c r="M32" s="226" t="s">
        <v>186</v>
      </c>
      <c r="N32" s="227">
        <v>18.364999999999998</v>
      </c>
      <c r="O32" s="227">
        <v>13.68</v>
      </c>
      <c r="P32" s="227">
        <v>8.6429999999999989</v>
      </c>
      <c r="Q32" s="227">
        <v>8.2620000000000005</v>
      </c>
      <c r="R32" s="227">
        <v>9.2070000000000007</v>
      </c>
      <c r="S32" s="228">
        <v>58.16</v>
      </c>
    </row>
    <row r="33" spans="13:19" ht="16.5" customHeight="1" x14ac:dyDescent="0.2">
      <c r="M33" s="226" t="s">
        <v>187</v>
      </c>
      <c r="N33" s="227">
        <v>14.695</v>
      </c>
      <c r="O33" s="227">
        <v>16.962499999999999</v>
      </c>
      <c r="P33" s="227">
        <v>6.69</v>
      </c>
      <c r="Q33" s="227">
        <v>8.2000000000000011</v>
      </c>
      <c r="R33" s="227">
        <v>11.0505</v>
      </c>
      <c r="S33" s="228">
        <v>57.6</v>
      </c>
    </row>
    <row r="34" spans="13:19" ht="16.5" customHeight="1" x14ac:dyDescent="0.2">
      <c r="M34" s="226" t="s">
        <v>5</v>
      </c>
      <c r="N34" s="227">
        <v>16.572500000000002</v>
      </c>
      <c r="O34" s="227">
        <v>13.404999999999999</v>
      </c>
      <c r="P34" s="227">
        <v>7.0289999999999999</v>
      </c>
      <c r="Q34" s="227">
        <v>8.6159999999999997</v>
      </c>
      <c r="R34" s="227">
        <v>11.143500000000001</v>
      </c>
      <c r="S34" s="228">
        <v>56.77</v>
      </c>
    </row>
    <row r="35" spans="13:19" ht="16.5" customHeight="1" x14ac:dyDescent="0.2">
      <c r="M35" s="226" t="s">
        <v>188</v>
      </c>
      <c r="N35" s="227">
        <v>16.827500000000001</v>
      </c>
      <c r="O35" s="227">
        <v>12.0075</v>
      </c>
      <c r="P35" s="227">
        <v>8.5019999999999989</v>
      </c>
      <c r="Q35" s="227">
        <v>9.1379999999999999</v>
      </c>
      <c r="R35" s="227">
        <v>9.5444999999999993</v>
      </c>
      <c r="S35" s="228">
        <v>56.02</v>
      </c>
    </row>
    <row r="36" spans="13:19" ht="16.5" customHeight="1" x14ac:dyDescent="0.2">
      <c r="M36" s="226" t="s">
        <v>184</v>
      </c>
      <c r="N36" s="227">
        <v>15.845000000000001</v>
      </c>
      <c r="O36" s="227">
        <v>16.622499999999999</v>
      </c>
      <c r="P36" s="227">
        <v>7.1040000000000001</v>
      </c>
      <c r="Q36" s="227">
        <v>9.0080000000000009</v>
      </c>
      <c r="R36" s="227">
        <v>7.3529999999999998</v>
      </c>
      <c r="S36" s="228">
        <v>55.93</v>
      </c>
    </row>
    <row r="37" spans="13:19" ht="16.5" customHeight="1" x14ac:dyDescent="0.2">
      <c r="M37" s="226" t="s">
        <v>7</v>
      </c>
      <c r="N37" s="227">
        <v>17.18</v>
      </c>
      <c r="O37" s="227">
        <v>11.335000000000001</v>
      </c>
      <c r="P37" s="227">
        <v>6.8609999999999998</v>
      </c>
      <c r="Q37" s="227">
        <v>9.6640000000000015</v>
      </c>
      <c r="R37" s="227">
        <v>10.847999999999999</v>
      </c>
      <c r="S37" s="228">
        <v>55.89</v>
      </c>
    </row>
    <row r="38" spans="13:19" ht="16.5" customHeight="1" x14ac:dyDescent="0.2">
      <c r="M38" s="226" t="s">
        <v>189</v>
      </c>
      <c r="N38" s="227">
        <v>17.824999999999999</v>
      </c>
      <c r="O38" s="227">
        <v>11.955</v>
      </c>
      <c r="P38" s="227">
        <v>6.7050000000000001</v>
      </c>
      <c r="Q38" s="227">
        <v>8.9220000000000006</v>
      </c>
      <c r="R38" s="227">
        <v>9.8339999999999996</v>
      </c>
      <c r="S38" s="228">
        <v>55.24</v>
      </c>
    </row>
    <row r="39" spans="13:19" ht="16.5" customHeight="1" x14ac:dyDescent="0.2">
      <c r="M39" s="226" t="s">
        <v>192</v>
      </c>
      <c r="N39" s="227">
        <v>15.64</v>
      </c>
      <c r="O39" s="227">
        <v>14.31</v>
      </c>
      <c r="P39" s="227">
        <v>6.2894999999999994</v>
      </c>
      <c r="Q39" s="227">
        <v>9.9720000000000013</v>
      </c>
      <c r="R39" s="227">
        <v>8.0670000000000002</v>
      </c>
      <c r="S39" s="228">
        <v>54.28</v>
      </c>
    </row>
    <row r="40" spans="13:19" ht="16.5" customHeight="1" x14ac:dyDescent="0.2">
      <c r="M40" s="226" t="s">
        <v>172</v>
      </c>
      <c r="N40" s="227">
        <v>15.18</v>
      </c>
      <c r="O40" s="227">
        <v>14.89</v>
      </c>
      <c r="P40" s="227">
        <v>7.173</v>
      </c>
      <c r="Q40" s="227">
        <v>7.7519999999999998</v>
      </c>
      <c r="R40" s="227">
        <v>8.6820000000000004</v>
      </c>
      <c r="S40" s="228">
        <v>53.68</v>
      </c>
    </row>
    <row r="41" spans="13:19" ht="16.5" customHeight="1" x14ac:dyDescent="0.2">
      <c r="M41" s="226" t="s">
        <v>191</v>
      </c>
      <c r="N41" s="227">
        <v>15.645</v>
      </c>
      <c r="O41" s="227">
        <v>14.602499999999999</v>
      </c>
      <c r="P41" s="227">
        <v>6.5834999999999999</v>
      </c>
      <c r="Q41" s="227">
        <v>8.4040000000000017</v>
      </c>
      <c r="R41" s="227">
        <v>7.242</v>
      </c>
      <c r="S41" s="228">
        <v>52.48</v>
      </c>
    </row>
    <row r="42" spans="13:19" ht="16.5" customHeight="1" x14ac:dyDescent="0.2">
      <c r="M42" s="226" t="s">
        <v>190</v>
      </c>
      <c r="N42" s="227">
        <v>12.615</v>
      </c>
      <c r="O42" s="227">
        <v>15.9925</v>
      </c>
      <c r="P42" s="227">
        <v>6.2264999999999997</v>
      </c>
      <c r="Q42" s="227">
        <v>7.26</v>
      </c>
      <c r="R42" s="227">
        <v>10.0875</v>
      </c>
      <c r="S42" s="228">
        <v>52.18</v>
      </c>
    </row>
    <row r="43" spans="13:19" ht="16.5" customHeight="1" x14ac:dyDescent="0.2">
      <c r="M43" s="226" t="s">
        <v>197</v>
      </c>
      <c r="N43" s="227">
        <v>14.43</v>
      </c>
      <c r="O43" s="227">
        <v>10.4175</v>
      </c>
      <c r="P43" s="227">
        <v>7.6784999999999997</v>
      </c>
      <c r="Q43" s="227">
        <v>7.1879999999999997</v>
      </c>
      <c r="R43" s="227">
        <v>8.1944999999999997</v>
      </c>
      <c r="S43" s="228">
        <v>47.91</v>
      </c>
    </row>
    <row r="44" spans="13:19" ht="16.5" customHeight="1" x14ac:dyDescent="0.2">
      <c r="M44" s="226" t="s">
        <v>193</v>
      </c>
      <c r="N44" s="227">
        <v>15.227499999999999</v>
      </c>
      <c r="O44" s="227">
        <v>11.7075</v>
      </c>
      <c r="P44" s="227">
        <v>8.2995000000000001</v>
      </c>
      <c r="Q44" s="227">
        <v>4.6740000000000004</v>
      </c>
      <c r="R44" s="227">
        <v>7.9304999999999994</v>
      </c>
      <c r="S44" s="228">
        <v>47.84</v>
      </c>
    </row>
    <row r="45" spans="13:19" ht="16.5" customHeight="1" x14ac:dyDescent="0.2">
      <c r="M45" s="226" t="s">
        <v>194</v>
      </c>
      <c r="N45" s="227">
        <v>15.34</v>
      </c>
      <c r="O45" s="227">
        <v>13.442500000000001</v>
      </c>
      <c r="P45" s="227">
        <v>7.9139999999999997</v>
      </c>
      <c r="Q45" s="227">
        <v>4.8340000000000005</v>
      </c>
      <c r="R45" s="227">
        <v>6.2429999999999994</v>
      </c>
      <c r="S45" s="228">
        <v>47.77</v>
      </c>
    </row>
    <row r="46" spans="13:19" ht="16.5" customHeight="1" x14ac:dyDescent="0.2">
      <c r="M46" s="226" t="s">
        <v>195</v>
      </c>
      <c r="N46" s="227">
        <v>12.3</v>
      </c>
      <c r="O46" s="227">
        <v>13.557499999999999</v>
      </c>
      <c r="P46" s="227">
        <v>7.7069999999999999</v>
      </c>
      <c r="Q46" s="227">
        <v>6.2940000000000005</v>
      </c>
      <c r="R46" s="227">
        <v>7.1909999999999998</v>
      </c>
      <c r="S46" s="228">
        <v>47.05</v>
      </c>
    </row>
    <row r="47" spans="13:19" ht="16.5" customHeight="1" x14ac:dyDescent="0.2">
      <c r="M47" s="226" t="s">
        <v>198</v>
      </c>
      <c r="N47" s="227">
        <v>12.9725</v>
      </c>
      <c r="O47" s="227">
        <v>12.442500000000001</v>
      </c>
      <c r="P47" s="227">
        <v>7.5284999999999993</v>
      </c>
      <c r="Q47" s="227">
        <v>7.1459999999999999</v>
      </c>
      <c r="R47" s="227">
        <v>6.3419999999999996</v>
      </c>
      <c r="S47" s="228">
        <v>46.43</v>
      </c>
    </row>
    <row r="48" spans="13:19" ht="16.5" customHeight="1" x14ac:dyDescent="0.2">
      <c r="M48" s="226" t="s">
        <v>196</v>
      </c>
      <c r="N48" s="227">
        <v>12.422499999999999</v>
      </c>
      <c r="O48" s="227">
        <v>12.125</v>
      </c>
      <c r="P48" s="227">
        <v>6.3959999999999999</v>
      </c>
      <c r="Q48" s="227">
        <v>4.4880000000000004</v>
      </c>
      <c r="R48" s="227">
        <v>8.4239999999999995</v>
      </c>
      <c r="S48" s="228">
        <v>43.85</v>
      </c>
    </row>
    <row r="49" spans="13:19" ht="16.5" customHeight="1" x14ac:dyDescent="0.2">
      <c r="M49" s="226" t="s">
        <v>199</v>
      </c>
      <c r="N49" s="227">
        <v>12.5025</v>
      </c>
      <c r="O49" s="227">
        <v>10.78</v>
      </c>
      <c r="P49" s="227">
        <v>5.5094999999999992</v>
      </c>
      <c r="Q49" s="227">
        <v>6.8840000000000003</v>
      </c>
      <c r="R49" s="227">
        <v>7.0754999999999999</v>
      </c>
      <c r="S49" s="228">
        <v>42.75</v>
      </c>
    </row>
    <row r="50" spans="13:19" ht="16.5" customHeight="1" x14ac:dyDescent="0.2">
      <c r="M50" s="226" t="s">
        <v>201</v>
      </c>
      <c r="N50" s="227">
        <v>13.772500000000001</v>
      </c>
      <c r="O50" s="227">
        <v>8.5150000000000006</v>
      </c>
      <c r="P50" s="227">
        <v>6.1514999999999995</v>
      </c>
      <c r="Q50" s="227">
        <v>4.6960000000000006</v>
      </c>
      <c r="R50" s="227">
        <v>6.7050000000000001</v>
      </c>
      <c r="S50" s="228">
        <v>39.840000000000003</v>
      </c>
    </row>
    <row r="51" spans="13:19" ht="16.5" customHeight="1" x14ac:dyDescent="0.2">
      <c r="M51" s="226" t="s">
        <v>200</v>
      </c>
      <c r="N51" s="227">
        <v>11.41</v>
      </c>
      <c r="O51" s="227">
        <v>9.6074999999999999</v>
      </c>
      <c r="P51" s="227">
        <v>6.4590000000000005</v>
      </c>
      <c r="Q51" s="227">
        <v>5.1660000000000004</v>
      </c>
      <c r="R51" s="227">
        <v>7.0274999999999999</v>
      </c>
      <c r="S51" s="228">
        <v>39.67</v>
      </c>
    </row>
    <row r="52" spans="13:19" ht="16.5" customHeight="1" x14ac:dyDescent="0.2">
      <c r="M52" s="226" t="s">
        <v>202</v>
      </c>
      <c r="N52" s="227">
        <v>12.28</v>
      </c>
      <c r="O52" s="227">
        <v>8.3049999999999997</v>
      </c>
      <c r="P52" s="227">
        <v>4.7039999999999997</v>
      </c>
      <c r="Q52" s="227">
        <v>3.9000000000000004</v>
      </c>
      <c r="R52" s="227">
        <v>5.1135000000000002</v>
      </c>
      <c r="S52" s="228">
        <v>34.299999999999997</v>
      </c>
    </row>
  </sheetData>
  <hyperlinks>
    <hyperlink ref="L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43.7109375" style="3" customWidth="1"/>
    <col min="2" max="5" width="8.5703125" style="3" customWidth="1"/>
    <col min="6" max="6" width="4.28515625" style="3" customWidth="1"/>
    <col min="7" max="7" width="9.7109375" style="3" customWidth="1"/>
    <col min="8" max="8" width="10.42578125" style="3" customWidth="1"/>
    <col min="9" max="16384" width="11.42578125" style="3"/>
  </cols>
  <sheetData>
    <row r="1" spans="1:16" ht="14.1" customHeight="1" thickBot="1" x14ac:dyDescent="0.25">
      <c r="A1" s="2" t="s">
        <v>63</v>
      </c>
      <c r="B1" s="2"/>
      <c r="C1" s="2"/>
      <c r="D1" s="2"/>
      <c r="E1" s="2"/>
      <c r="F1" s="2"/>
      <c r="G1" s="2"/>
    </row>
    <row r="2" spans="1:16" ht="14.1" customHeight="1" x14ac:dyDescent="0.2">
      <c r="J2" s="164" t="s">
        <v>129</v>
      </c>
    </row>
    <row r="3" spans="1:16" ht="14.1" customHeight="1" x14ac:dyDescent="0.2">
      <c r="A3" s="24" t="s">
        <v>62</v>
      </c>
    </row>
    <row r="4" spans="1:16" ht="14.1" customHeight="1" x14ac:dyDescent="0.2"/>
    <row r="5" spans="1:16" ht="14.1" customHeight="1" x14ac:dyDescent="0.2">
      <c r="A5" s="24" t="s">
        <v>20</v>
      </c>
      <c r="J5" s="173"/>
      <c r="K5" s="173"/>
      <c r="L5" s="173"/>
      <c r="M5" s="173"/>
      <c r="N5" s="173"/>
    </row>
    <row r="6" spans="1:16" ht="14.1" customHeight="1" x14ac:dyDescent="0.2">
      <c r="A6" s="24"/>
      <c r="J6" s="173"/>
      <c r="K6" s="173"/>
      <c r="L6" s="173"/>
      <c r="M6" s="173"/>
      <c r="N6" s="173"/>
    </row>
    <row r="7" spans="1:16" ht="14.1" customHeight="1" x14ac:dyDescent="0.2">
      <c r="A7" s="25" t="s">
        <v>6</v>
      </c>
      <c r="J7" s="173"/>
      <c r="K7" s="173"/>
      <c r="L7" s="173"/>
      <c r="M7" s="173"/>
      <c r="N7" s="173"/>
    </row>
    <row r="8" spans="1:16" ht="9.9499999999999993" customHeight="1" x14ac:dyDescent="0.2">
      <c r="A8" s="26"/>
      <c r="B8" s="22"/>
      <c r="C8" s="22"/>
      <c r="D8" s="22"/>
      <c r="E8" s="22"/>
      <c r="F8" s="22"/>
      <c r="G8" s="22"/>
      <c r="H8" s="22"/>
      <c r="J8" s="3" t="s">
        <v>19</v>
      </c>
    </row>
    <row r="9" spans="1:16" ht="14.1" customHeight="1" x14ac:dyDescent="0.2">
      <c r="A9" s="6"/>
      <c r="B9" s="27" t="s">
        <v>7</v>
      </c>
      <c r="C9" s="6"/>
      <c r="D9" s="6"/>
      <c r="E9" s="6"/>
      <c r="F9" s="6"/>
      <c r="G9" s="6" t="s">
        <v>5</v>
      </c>
    </row>
    <row r="10" spans="1:16" ht="14.1" customHeight="1" x14ac:dyDescent="0.2">
      <c r="A10" s="29"/>
      <c r="B10" s="14">
        <v>2014</v>
      </c>
      <c r="C10" s="14">
        <v>2015</v>
      </c>
      <c r="D10" s="14">
        <v>2016</v>
      </c>
      <c r="E10" s="14">
        <v>2017</v>
      </c>
      <c r="F10" s="29"/>
      <c r="G10" s="14">
        <v>2017</v>
      </c>
      <c r="H10" s="173"/>
      <c r="I10" s="173"/>
      <c r="J10" s="173"/>
      <c r="K10" s="173"/>
      <c r="L10" s="173"/>
    </row>
    <row r="11" spans="1:16" ht="14.1" customHeight="1" x14ac:dyDescent="0.2">
      <c r="A11" s="5"/>
      <c r="B11" s="22"/>
      <c r="C11" s="22"/>
      <c r="D11" s="22"/>
      <c r="E11" s="22"/>
      <c r="F11" s="30"/>
      <c r="G11" s="30"/>
      <c r="H11" s="178"/>
      <c r="I11" s="178"/>
      <c r="J11" s="173"/>
      <c r="K11" s="178"/>
      <c r="L11" s="173"/>
    </row>
    <row r="12" spans="1:16" ht="14.1" customHeight="1" x14ac:dyDescent="0.2">
      <c r="A12" s="31" t="s">
        <v>8</v>
      </c>
      <c r="H12" s="188"/>
      <c r="I12" s="173"/>
      <c r="J12" s="173"/>
      <c r="K12" s="189"/>
      <c r="L12" s="180"/>
    </row>
    <row r="13" spans="1:16" ht="14.1" customHeight="1" x14ac:dyDescent="0.2">
      <c r="A13" s="9" t="s">
        <v>0</v>
      </c>
      <c r="B13" s="179">
        <v>71369.254000000001</v>
      </c>
      <c r="C13" s="179">
        <v>71225</v>
      </c>
      <c r="D13" s="179">
        <v>67335</v>
      </c>
      <c r="E13" s="179">
        <v>74149</v>
      </c>
      <c r="F13" s="32"/>
      <c r="G13" s="32">
        <v>14051632</v>
      </c>
      <c r="H13" s="188"/>
      <c r="I13" s="180"/>
      <c r="J13" s="173"/>
      <c r="K13" s="173"/>
      <c r="L13" s="173"/>
    </row>
    <row r="14" spans="1:16" ht="14.1" customHeight="1" x14ac:dyDescent="0.2">
      <c r="A14" s="9" t="s">
        <v>24</v>
      </c>
      <c r="B14" s="179">
        <v>39338.667000000001</v>
      </c>
      <c r="C14" s="179">
        <v>34155</v>
      </c>
      <c r="D14" s="179">
        <v>32224</v>
      </c>
      <c r="E14" s="179">
        <v>38334</v>
      </c>
      <c r="F14" s="32"/>
      <c r="G14" s="32">
        <v>7717438</v>
      </c>
      <c r="H14" s="190"/>
      <c r="I14" s="180"/>
      <c r="J14" s="181"/>
      <c r="K14" s="173"/>
      <c r="L14" s="173"/>
    </row>
    <row r="15" spans="1:16" ht="14.1" customHeight="1" x14ac:dyDescent="0.2">
      <c r="A15" s="9" t="s">
        <v>9</v>
      </c>
      <c r="B15" s="179">
        <v>14407.472</v>
      </c>
      <c r="C15" s="179">
        <v>14884</v>
      </c>
      <c r="D15" s="179">
        <v>15682</v>
      </c>
      <c r="E15" s="179">
        <v>15929</v>
      </c>
      <c r="F15" s="32"/>
      <c r="G15" s="32">
        <v>2495023</v>
      </c>
      <c r="H15" s="190"/>
      <c r="I15" s="180"/>
      <c r="J15" s="180"/>
      <c r="K15" s="173"/>
      <c r="L15" s="173"/>
    </row>
    <row r="16" spans="1:16" ht="14.1" customHeight="1" x14ac:dyDescent="0.2">
      <c r="A16" s="9" t="s">
        <v>140</v>
      </c>
      <c r="B16" s="179">
        <v>17623.115000000002</v>
      </c>
      <c r="C16" s="179">
        <v>22186</v>
      </c>
      <c r="D16" s="179">
        <v>19429</v>
      </c>
      <c r="E16" s="179">
        <v>19886</v>
      </c>
      <c r="F16" s="32"/>
      <c r="G16" s="32">
        <v>3839171</v>
      </c>
      <c r="H16" s="190"/>
      <c r="I16" s="180"/>
      <c r="J16" s="180"/>
      <c r="K16" s="188"/>
      <c r="L16" s="188"/>
      <c r="M16" s="1"/>
      <c r="N16" s="1"/>
      <c r="O16" s="1"/>
      <c r="P16" s="1"/>
    </row>
    <row r="17" spans="1:21" ht="14.1" customHeight="1" x14ac:dyDescent="0.2">
      <c r="A17" s="9"/>
      <c r="B17" s="32"/>
      <c r="C17" s="32"/>
      <c r="D17" s="32"/>
      <c r="E17" s="32"/>
      <c r="F17" s="32"/>
      <c r="G17" s="32"/>
      <c r="H17" s="188"/>
      <c r="I17" s="180"/>
      <c r="J17" s="173"/>
      <c r="K17" s="188"/>
      <c r="L17" s="188"/>
      <c r="M17" s="1"/>
      <c r="N17" s="1"/>
      <c r="O17" s="1"/>
      <c r="P17" s="1"/>
    </row>
    <row r="18" spans="1:21" ht="14.1" customHeight="1" x14ac:dyDescent="0.2">
      <c r="A18" s="31" t="s">
        <v>10</v>
      </c>
      <c r="B18" s="32"/>
      <c r="C18" s="32"/>
      <c r="D18" s="32"/>
      <c r="E18" s="32"/>
      <c r="F18" s="32"/>
      <c r="G18" s="32"/>
      <c r="H18" s="188"/>
      <c r="I18" s="180"/>
      <c r="J18" s="173"/>
      <c r="K18" s="188"/>
      <c r="L18" s="188"/>
      <c r="M18" s="1"/>
      <c r="N18" s="1"/>
      <c r="O18" s="1"/>
      <c r="P18" s="1"/>
    </row>
    <row r="19" spans="1:21" ht="14.1" customHeight="1" x14ac:dyDescent="0.2">
      <c r="A19" s="9" t="s">
        <v>0</v>
      </c>
      <c r="B19" s="32">
        <v>1438.8</v>
      </c>
      <c r="C19" s="32">
        <v>1397.6</v>
      </c>
      <c r="D19" s="32">
        <v>1383.7</v>
      </c>
      <c r="E19" s="32">
        <v>1404.1</v>
      </c>
      <c r="F19" s="32"/>
      <c r="G19" s="32">
        <v>215713.09999999998</v>
      </c>
      <c r="H19" s="173"/>
      <c r="I19" s="180"/>
      <c r="J19" s="191"/>
      <c r="K19" s="188"/>
      <c r="L19" s="188"/>
      <c r="M19" s="1"/>
      <c r="N19" s="1"/>
      <c r="O19" s="1"/>
      <c r="P19" s="1"/>
    </row>
    <row r="20" spans="1:21" ht="14.1" customHeight="1" x14ac:dyDescent="0.2">
      <c r="A20" s="9" t="s">
        <v>24</v>
      </c>
      <c r="B20" s="32">
        <v>649.29999999999995</v>
      </c>
      <c r="C20" s="32">
        <v>623.6</v>
      </c>
      <c r="D20" s="32">
        <v>523.79999999999995</v>
      </c>
      <c r="E20" s="32">
        <v>641.20000000000005</v>
      </c>
      <c r="F20" s="32"/>
      <c r="G20" s="32">
        <v>95635.9</v>
      </c>
      <c r="H20" s="190"/>
      <c r="I20" s="180"/>
      <c r="J20" s="191"/>
      <c r="K20" s="188"/>
      <c r="L20" s="188"/>
      <c r="M20" s="1"/>
      <c r="N20" s="1"/>
      <c r="O20" s="1"/>
      <c r="P20" s="1"/>
    </row>
    <row r="21" spans="1:21" s="24" customFormat="1" ht="14.1" customHeight="1" x14ac:dyDescent="0.2">
      <c r="A21" s="9" t="s">
        <v>9</v>
      </c>
      <c r="B21" s="32">
        <v>252.4</v>
      </c>
      <c r="C21" s="32">
        <v>251.8</v>
      </c>
      <c r="D21" s="32">
        <v>256.7</v>
      </c>
      <c r="E21" s="32">
        <v>269.10000000000002</v>
      </c>
      <c r="F21" s="32"/>
      <c r="G21" s="32">
        <v>40282.9</v>
      </c>
      <c r="H21" s="190"/>
      <c r="I21" s="180"/>
      <c r="J21" s="191"/>
      <c r="K21" s="188"/>
      <c r="L21" s="188"/>
      <c r="M21" s="1"/>
      <c r="N21" s="1"/>
      <c r="O21" s="1"/>
      <c r="P21" s="1"/>
    </row>
    <row r="22" spans="1:21" s="24" customFormat="1" ht="14.1" customHeight="1" x14ac:dyDescent="0.2">
      <c r="A22" s="9" t="s">
        <v>140</v>
      </c>
      <c r="B22" s="32">
        <v>537.1</v>
      </c>
      <c r="C22" s="32">
        <v>522.20000000000005</v>
      </c>
      <c r="D22" s="32">
        <v>603.20000000000005</v>
      </c>
      <c r="E22" s="32">
        <v>493.79999999999995</v>
      </c>
      <c r="F22" s="32"/>
      <c r="G22" s="32">
        <v>79794.3</v>
      </c>
      <c r="H22" s="190"/>
      <c r="I22" s="180"/>
      <c r="J22" s="191"/>
      <c r="K22" s="179"/>
      <c r="L22" s="179"/>
      <c r="M22" s="1"/>
      <c r="N22" s="1"/>
      <c r="O22" s="1"/>
      <c r="P22" s="1"/>
    </row>
    <row r="23" spans="1:21" s="24" customFormat="1" ht="14.1" customHeight="1" x14ac:dyDescent="0.2">
      <c r="A23" s="9"/>
      <c r="B23" s="32"/>
      <c r="C23" s="32"/>
      <c r="D23" s="32"/>
      <c r="E23" s="32"/>
      <c r="F23" s="32"/>
      <c r="G23" s="32"/>
      <c r="H23" s="190"/>
      <c r="I23" s="180"/>
      <c r="J23" s="173"/>
      <c r="K23" s="188"/>
      <c r="L23" s="188"/>
      <c r="M23" s="1"/>
      <c r="N23" s="1"/>
      <c r="O23" s="1"/>
      <c r="P23" s="1"/>
    </row>
    <row r="24" spans="1:21" ht="14.1" customHeight="1" x14ac:dyDescent="0.2">
      <c r="A24" s="148" t="s">
        <v>11</v>
      </c>
      <c r="B24" s="32"/>
      <c r="C24" s="32"/>
      <c r="D24" s="32"/>
      <c r="E24" s="32"/>
      <c r="F24" s="32"/>
      <c r="G24" s="32"/>
      <c r="H24" s="190"/>
      <c r="I24" s="180"/>
      <c r="J24" s="173"/>
      <c r="K24" s="192"/>
      <c r="L24" s="192"/>
      <c r="M24" s="1"/>
      <c r="N24" s="1"/>
      <c r="O24" s="1"/>
      <c r="P24" s="1"/>
    </row>
    <row r="25" spans="1:21" ht="14.1" customHeight="1" x14ac:dyDescent="0.2">
      <c r="A25" s="10" t="s">
        <v>0</v>
      </c>
      <c r="B25" s="32">
        <v>851.5</v>
      </c>
      <c r="C25" s="32">
        <v>808.9</v>
      </c>
      <c r="D25" s="32">
        <v>909.2</v>
      </c>
      <c r="E25" s="32">
        <v>805.59999999999991</v>
      </c>
      <c r="F25" s="32"/>
      <c r="G25" s="32">
        <v>133194.5</v>
      </c>
      <c r="H25" s="190"/>
      <c r="I25" s="180"/>
      <c r="J25" s="180"/>
      <c r="K25" s="173"/>
      <c r="L25" s="173"/>
    </row>
    <row r="26" spans="1:21" ht="14.1" customHeight="1" x14ac:dyDescent="0.2">
      <c r="A26" s="10" t="s">
        <v>24</v>
      </c>
      <c r="B26" s="32">
        <v>228.2</v>
      </c>
      <c r="C26" s="32">
        <v>202.5</v>
      </c>
      <c r="D26" s="32">
        <v>206.9</v>
      </c>
      <c r="E26" s="32">
        <v>204.2</v>
      </c>
      <c r="F26" s="32"/>
      <c r="G26" s="32">
        <v>49552.3</v>
      </c>
      <c r="H26" s="190"/>
      <c r="I26" s="180"/>
      <c r="J26" s="173"/>
      <c r="K26" s="173"/>
      <c r="L26" s="173"/>
    </row>
    <row r="27" spans="1:21" ht="14.1" customHeight="1" x14ac:dyDescent="0.2">
      <c r="A27" s="10" t="s">
        <v>9</v>
      </c>
      <c r="B27" s="32">
        <v>137.19999999999999</v>
      </c>
      <c r="C27" s="32">
        <v>136.19999999999999</v>
      </c>
      <c r="D27" s="32">
        <v>150.4</v>
      </c>
      <c r="E27" s="32">
        <v>160.1</v>
      </c>
      <c r="F27" s="32"/>
      <c r="G27" s="32">
        <v>20844.3</v>
      </c>
      <c r="H27" s="190"/>
      <c r="I27" s="180"/>
      <c r="J27" s="173"/>
      <c r="K27" s="173"/>
      <c r="L27" s="173"/>
    </row>
    <row r="28" spans="1:21" ht="14.1" customHeight="1" x14ac:dyDescent="0.2">
      <c r="A28" s="10" t="s">
        <v>140</v>
      </c>
      <c r="B28" s="32">
        <v>486.1</v>
      </c>
      <c r="C28" s="32">
        <v>470.2</v>
      </c>
      <c r="D28" s="32">
        <v>551.90000000000009</v>
      </c>
      <c r="E28" s="32">
        <v>441.29999999999995</v>
      </c>
      <c r="F28" s="32"/>
      <c r="G28" s="32">
        <v>62797.9</v>
      </c>
      <c r="H28" s="190"/>
      <c r="I28" s="180"/>
      <c r="J28" s="173"/>
      <c r="K28" s="173"/>
      <c r="L28" s="173"/>
    </row>
    <row r="29" spans="1:21" ht="14.1" customHeight="1" x14ac:dyDescent="0.2">
      <c r="A29" s="23"/>
      <c r="B29" s="22"/>
      <c r="C29" s="22"/>
      <c r="D29" s="22"/>
      <c r="E29" s="22"/>
      <c r="F29" s="30"/>
      <c r="G29" s="30"/>
      <c r="H29" s="188"/>
      <c r="I29" s="173"/>
      <c r="J29" s="173"/>
      <c r="K29" s="173"/>
      <c r="L29" s="173"/>
    </row>
    <row r="30" spans="1:21" s="8" customFormat="1" ht="14.1" customHeight="1" x14ac:dyDescent="0.15">
      <c r="A30" s="34" t="s">
        <v>141</v>
      </c>
      <c r="B30" s="35"/>
      <c r="C30" s="35"/>
      <c r="D30" s="35"/>
      <c r="E30" s="35"/>
      <c r="F30" s="35"/>
      <c r="G30" s="35"/>
      <c r="H30" s="48"/>
      <c r="I30" s="177"/>
      <c r="J30" s="177"/>
      <c r="K30" s="177"/>
      <c r="L30" s="177"/>
    </row>
    <row r="31" spans="1:21" ht="14.1" customHeight="1" x14ac:dyDescent="0.2">
      <c r="A31" s="15" t="s">
        <v>227</v>
      </c>
      <c r="B31" s="5"/>
      <c r="C31" s="5"/>
      <c r="D31" s="5"/>
      <c r="E31" s="5"/>
      <c r="F31" s="5"/>
      <c r="G31" s="5"/>
      <c r="H31" s="193"/>
      <c r="I31" s="194"/>
      <c r="J31" s="194"/>
      <c r="K31" s="194"/>
      <c r="L31" s="194"/>
      <c r="M31" s="38"/>
      <c r="N31" s="38"/>
      <c r="O31" s="36"/>
      <c r="P31" s="38"/>
      <c r="Q31" s="38"/>
      <c r="R31" s="38"/>
      <c r="S31" s="38"/>
      <c r="T31" s="38"/>
      <c r="U31" s="36"/>
    </row>
    <row r="32" spans="1:21" ht="14.1" customHeight="1" x14ac:dyDescent="0.2">
      <c r="A32" s="5"/>
      <c r="B32" s="32"/>
      <c r="C32" s="32"/>
      <c r="D32" s="32"/>
      <c r="E32" s="32"/>
      <c r="F32" s="32"/>
      <c r="G32" s="32"/>
      <c r="H32" s="179"/>
      <c r="I32" s="195"/>
      <c r="J32" s="195"/>
      <c r="K32" s="195"/>
      <c r="L32" s="195"/>
      <c r="M32" s="22"/>
      <c r="N32" s="22"/>
      <c r="O32" s="22"/>
      <c r="P32" s="30"/>
      <c r="Q32" s="30"/>
      <c r="R32" s="22"/>
      <c r="S32" s="22"/>
      <c r="T32" s="22"/>
      <c r="U32" s="13"/>
    </row>
    <row r="33" spans="1:21" ht="14.1" customHeight="1" x14ac:dyDescent="0.2">
      <c r="A33" s="5"/>
      <c r="B33" s="32"/>
      <c r="C33" s="32"/>
      <c r="D33" s="32"/>
      <c r="E33" s="32"/>
      <c r="F33" s="32"/>
      <c r="G33" s="32"/>
      <c r="H33" s="22"/>
      <c r="I33" s="22"/>
      <c r="J33" s="22"/>
      <c r="K33" s="22"/>
      <c r="L33" s="22"/>
      <c r="M33" s="22"/>
      <c r="N33" s="22"/>
      <c r="O33" s="22"/>
      <c r="P33" s="30"/>
      <c r="Q33" s="30"/>
      <c r="R33" s="22"/>
      <c r="S33" s="22"/>
      <c r="T33" s="22"/>
      <c r="U33" s="22"/>
    </row>
    <row r="34" spans="1:21" ht="14.1" customHeight="1" x14ac:dyDescent="0.2">
      <c r="A34" s="5"/>
      <c r="B34" s="32"/>
      <c r="C34" s="32"/>
      <c r="D34" s="32"/>
      <c r="E34" s="32"/>
      <c r="F34" s="32"/>
      <c r="G34" s="32"/>
      <c r="H34" s="22"/>
      <c r="I34" s="22"/>
      <c r="J34" s="22"/>
      <c r="K34" s="22"/>
      <c r="L34" s="22"/>
      <c r="M34" s="22"/>
      <c r="N34" s="22"/>
      <c r="O34" s="22"/>
      <c r="P34" s="30"/>
      <c r="Q34" s="30"/>
      <c r="R34" s="22"/>
      <c r="S34" s="22"/>
      <c r="T34" s="22"/>
      <c r="U34" s="22"/>
    </row>
    <row r="35" spans="1:21" ht="14.1" customHeight="1" x14ac:dyDescent="0.2">
      <c r="A35" s="5"/>
      <c r="B35" s="32"/>
      <c r="C35" s="32"/>
      <c r="D35" s="32"/>
      <c r="E35" s="32"/>
      <c r="F35" s="32"/>
      <c r="G35" s="32"/>
      <c r="H35" s="22"/>
      <c r="I35" s="22"/>
      <c r="J35" s="22"/>
      <c r="K35" s="22"/>
      <c r="L35" s="22"/>
      <c r="M35" s="22"/>
      <c r="N35" s="22"/>
      <c r="O35" s="22"/>
      <c r="P35" s="30"/>
      <c r="Q35" s="30"/>
      <c r="R35" s="22"/>
      <c r="S35" s="22"/>
      <c r="T35" s="22"/>
      <c r="U35" s="22"/>
    </row>
    <row r="36" spans="1:21" ht="14.1" customHeight="1" x14ac:dyDescent="0.2">
      <c r="A36" s="5"/>
      <c r="B36" s="5"/>
      <c r="C36" s="5"/>
      <c r="D36" s="5"/>
      <c r="E36" s="5"/>
      <c r="F36" s="5"/>
      <c r="G36" s="5"/>
      <c r="H36" s="22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4.1" customHeight="1" x14ac:dyDescent="0.2">
      <c r="A37" s="5"/>
      <c r="B37" s="5"/>
      <c r="C37" s="5"/>
      <c r="D37" s="5"/>
      <c r="E37" s="5"/>
      <c r="F37" s="5"/>
      <c r="G37" s="5"/>
      <c r="H37" s="22"/>
      <c r="I37" s="30"/>
      <c r="J37" s="30" t="s">
        <v>19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14.1" customHeight="1" x14ac:dyDescent="0.2">
      <c r="A38" s="5"/>
      <c r="B38" s="5"/>
      <c r="C38" s="5"/>
      <c r="D38" s="5"/>
      <c r="E38" s="5"/>
      <c r="F38" s="5"/>
      <c r="G38" s="5"/>
      <c r="H38" s="22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ht="14.1" customHeight="1" x14ac:dyDescent="0.2">
      <c r="A39" s="5"/>
      <c r="B39" s="5"/>
      <c r="C39" s="5"/>
      <c r="D39" s="5"/>
      <c r="E39" s="5"/>
      <c r="F39" s="5"/>
      <c r="G39" s="5"/>
      <c r="H39" s="22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4.1" customHeight="1" x14ac:dyDescent="0.2">
      <c r="A40" s="5"/>
      <c r="B40" s="5"/>
      <c r="C40" s="5"/>
      <c r="D40" s="5"/>
      <c r="E40" s="5"/>
      <c r="F40" s="5"/>
      <c r="G40" s="5"/>
      <c r="H40" s="2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4.1" customHeight="1" x14ac:dyDescent="0.2">
      <c r="A41" s="5"/>
      <c r="B41" s="5"/>
      <c r="C41" s="5"/>
      <c r="D41" s="5"/>
      <c r="E41" s="5"/>
      <c r="F41" s="5"/>
      <c r="G41" s="5"/>
      <c r="H41" s="22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4.1" customHeight="1" x14ac:dyDescent="0.2">
      <c r="A42" s="5"/>
      <c r="B42" s="5"/>
      <c r="C42" s="5"/>
      <c r="D42" s="5"/>
      <c r="E42" s="5"/>
      <c r="F42" s="5"/>
      <c r="G42" s="5"/>
      <c r="H42" s="2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4.1" customHeight="1" x14ac:dyDescent="0.2">
      <c r="A43" s="5"/>
      <c r="B43" s="5"/>
      <c r="C43" s="5"/>
      <c r="D43" s="5"/>
      <c r="E43" s="5"/>
      <c r="F43" s="5"/>
      <c r="G43" s="5"/>
      <c r="H43" s="2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4.1" customHeight="1" x14ac:dyDescent="0.2">
      <c r="A44" s="5" t="s">
        <v>19</v>
      </c>
      <c r="B44" s="5"/>
      <c r="C44" s="5"/>
      <c r="D44" s="5"/>
      <c r="E44" s="5"/>
      <c r="F44" s="5"/>
      <c r="G44" s="5"/>
      <c r="H44" s="22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4.1" customHeight="1" x14ac:dyDescent="0.2">
      <c r="A45" s="5"/>
      <c r="B45" s="5"/>
      <c r="C45" s="5"/>
      <c r="D45" s="5"/>
      <c r="E45" s="5"/>
      <c r="F45" s="5"/>
      <c r="G45" s="5"/>
      <c r="H45" s="22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4.1" customHeight="1" x14ac:dyDescent="0.2">
      <c r="A46" s="5"/>
      <c r="B46" s="5"/>
      <c r="C46" s="5"/>
      <c r="D46" s="5"/>
      <c r="E46" s="5"/>
      <c r="F46" s="5"/>
      <c r="G46" s="5"/>
      <c r="H46" s="2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4.1" customHeight="1" x14ac:dyDescent="0.2">
      <c r="A47" s="5"/>
      <c r="B47" s="5"/>
      <c r="C47" s="5"/>
      <c r="D47" s="5"/>
      <c r="E47" s="5"/>
      <c r="F47" s="5"/>
      <c r="G47" s="5"/>
      <c r="H47" s="2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4.1" customHeight="1" x14ac:dyDescent="0.2">
      <c r="A48" s="5"/>
      <c r="B48" s="5"/>
      <c r="C48" s="5"/>
      <c r="D48" s="5"/>
      <c r="E48" s="5"/>
      <c r="F48" s="5"/>
      <c r="G48" s="5"/>
      <c r="H48" s="2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s="13" customFormat="1" ht="14.1" customHeight="1" x14ac:dyDescent="0.2">
      <c r="A49" s="5"/>
      <c r="B49" s="5"/>
      <c r="C49" s="5"/>
      <c r="D49" s="5"/>
      <c r="E49" s="5"/>
      <c r="F49" s="5"/>
      <c r="G49" s="5"/>
      <c r="H49" s="2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4.1" customHeight="1" x14ac:dyDescent="0.2">
      <c r="A50" s="5"/>
      <c r="B50" s="5"/>
      <c r="C50" s="5"/>
      <c r="D50" s="5"/>
      <c r="E50" s="5"/>
      <c r="F50" s="5"/>
      <c r="G50" s="5"/>
      <c r="H50" s="22"/>
      <c r="I50" s="22"/>
      <c r="J50" s="22"/>
      <c r="K50" s="22"/>
      <c r="L50" s="22"/>
      <c r="M50" s="22"/>
      <c r="N50" s="22"/>
      <c r="O50" s="22"/>
      <c r="P50" s="30"/>
      <c r="Q50" s="30"/>
      <c r="R50" s="22"/>
      <c r="S50" s="22"/>
      <c r="T50" s="22"/>
      <c r="U50" s="22"/>
    </row>
    <row r="51" spans="1:21" ht="14.1" customHeight="1" x14ac:dyDescent="0.2">
      <c r="A51" s="26"/>
      <c r="B51" s="5"/>
      <c r="C51" s="5"/>
      <c r="D51" s="5"/>
      <c r="E51" s="5"/>
      <c r="F51" s="5"/>
      <c r="G51" s="5"/>
      <c r="H51" s="22"/>
      <c r="I51" s="22"/>
      <c r="J51" s="22"/>
      <c r="K51" s="22"/>
      <c r="L51" s="22"/>
      <c r="M51" s="22"/>
      <c r="N51" s="22"/>
      <c r="O51" s="22"/>
      <c r="P51" s="30"/>
      <c r="Q51" s="30"/>
      <c r="R51" s="22"/>
      <c r="S51" s="22"/>
      <c r="T51" s="22"/>
      <c r="U51" s="22"/>
    </row>
    <row r="52" spans="1:21" ht="14.1" customHeight="1" x14ac:dyDescent="0.2">
      <c r="A52" s="39"/>
      <c r="B52" s="5"/>
      <c r="C52" s="5"/>
      <c r="D52" s="5"/>
      <c r="E52" s="5"/>
      <c r="F52" s="5"/>
      <c r="G52" s="5"/>
      <c r="H52" s="22"/>
      <c r="I52" s="22"/>
      <c r="J52" s="22"/>
      <c r="K52" s="22"/>
      <c r="L52" s="22"/>
      <c r="M52" s="22"/>
      <c r="N52" s="22"/>
      <c r="O52" s="22"/>
      <c r="P52" s="30"/>
      <c r="Q52" s="30"/>
      <c r="R52" s="22"/>
      <c r="S52" s="22"/>
      <c r="T52" s="22"/>
      <c r="U52" s="22"/>
    </row>
    <row r="53" spans="1:21" ht="14.1" customHeight="1" x14ac:dyDescent="0.2">
      <c r="A53" s="5"/>
      <c r="B53" s="5"/>
      <c r="C53" s="5"/>
      <c r="D53" s="5"/>
      <c r="E53" s="5"/>
      <c r="F53" s="5"/>
      <c r="G53" s="5"/>
      <c r="H53" s="22"/>
      <c r="I53" s="22"/>
      <c r="J53" s="22"/>
      <c r="K53" s="22"/>
      <c r="L53" s="22"/>
      <c r="M53" s="22"/>
      <c r="N53" s="22"/>
      <c r="O53" s="22"/>
      <c r="P53" s="30"/>
      <c r="Q53" s="30"/>
      <c r="R53" s="22"/>
      <c r="S53" s="22"/>
      <c r="T53" s="22"/>
      <c r="U53" s="22"/>
    </row>
    <row r="54" spans="1:21" ht="14.1" customHeight="1" x14ac:dyDescent="0.2">
      <c r="A54" s="5"/>
      <c r="B54" s="5"/>
      <c r="C54" s="5"/>
      <c r="D54" s="5"/>
      <c r="E54" s="5"/>
      <c r="F54" s="5"/>
      <c r="G54" s="5"/>
      <c r="H54" s="22"/>
      <c r="I54" s="22"/>
      <c r="J54" s="22"/>
      <c r="K54" s="22"/>
      <c r="L54" s="22"/>
      <c r="M54" s="22"/>
      <c r="N54" s="22"/>
      <c r="O54" s="22"/>
      <c r="P54" s="30"/>
      <c r="Q54" s="30"/>
      <c r="R54" s="22"/>
      <c r="S54" s="22"/>
      <c r="T54" s="22"/>
      <c r="U54" s="22"/>
    </row>
    <row r="55" spans="1:21" ht="14.1" customHeight="1" x14ac:dyDescent="0.2">
      <c r="A55" s="5"/>
      <c r="B55" s="5"/>
      <c r="C55" s="5"/>
      <c r="D55" s="5"/>
      <c r="E55" s="5"/>
      <c r="F55" s="5"/>
      <c r="G55" s="5"/>
      <c r="H55" s="22"/>
      <c r="I55" s="22"/>
      <c r="J55" s="22"/>
      <c r="K55" s="22"/>
      <c r="L55" s="22"/>
      <c r="M55" s="22"/>
      <c r="N55" s="22"/>
      <c r="O55" s="22"/>
      <c r="P55" s="30"/>
      <c r="Q55" s="30"/>
      <c r="R55" s="22"/>
      <c r="S55" s="22"/>
      <c r="T55" s="22"/>
      <c r="U55" s="22"/>
    </row>
    <row r="56" spans="1:21" ht="14.1" customHeight="1" x14ac:dyDescent="0.2"/>
    <row r="57" spans="1:21" ht="14.1" customHeight="1" x14ac:dyDescent="0.2"/>
    <row r="58" spans="1:21" ht="14.1" customHeight="1" x14ac:dyDescent="0.2"/>
    <row r="59" spans="1:21" ht="14.1" customHeight="1" x14ac:dyDescent="0.2"/>
    <row r="60" spans="1:21" ht="14.1" customHeight="1" x14ac:dyDescent="0.2"/>
    <row r="61" spans="1:21" ht="14.1" customHeight="1" x14ac:dyDescent="0.2"/>
    <row r="62" spans="1:21" ht="14.1" customHeight="1" x14ac:dyDescent="0.2"/>
  </sheetData>
  <hyperlinks>
    <hyperlink ref="J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31.5703125" style="3" customWidth="1"/>
    <col min="2" max="6" width="9" style="3" customWidth="1"/>
    <col min="7" max="7" width="4" style="3" customWidth="1"/>
    <col min="8" max="8" width="11.42578125" style="3" customWidth="1"/>
    <col min="9" max="16384" width="11.42578125" style="3"/>
  </cols>
  <sheetData>
    <row r="1" spans="1:30" ht="14.1" customHeight="1" thickBot="1" x14ac:dyDescent="0.25">
      <c r="A1" s="2" t="s">
        <v>63</v>
      </c>
      <c r="B1" s="2"/>
      <c r="C1" s="2"/>
      <c r="D1" s="2"/>
      <c r="E1" s="2"/>
      <c r="F1" s="2"/>
      <c r="G1" s="2"/>
      <c r="H1" s="2"/>
    </row>
    <row r="2" spans="1:30" ht="14.1" customHeight="1" x14ac:dyDescent="0.2">
      <c r="K2" s="164" t="s">
        <v>129</v>
      </c>
    </row>
    <row r="3" spans="1:30" ht="14.1" customHeight="1" x14ac:dyDescent="0.2">
      <c r="A3" s="24" t="s">
        <v>64</v>
      </c>
    </row>
    <row r="4" spans="1:30" ht="14.1" customHeight="1" x14ac:dyDescent="0.2"/>
    <row r="5" spans="1:30" ht="14.1" customHeight="1" x14ac:dyDescent="0.2">
      <c r="A5" s="24" t="s">
        <v>82</v>
      </c>
      <c r="I5" s="22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30" ht="14.1" customHeight="1" x14ac:dyDescent="0.2">
      <c r="A6" s="24"/>
      <c r="I6" s="22"/>
      <c r="J6" s="22"/>
      <c r="K6" s="13"/>
      <c r="L6" s="22"/>
      <c r="M6" s="22"/>
      <c r="N6" s="22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14.1" customHeight="1" x14ac:dyDescent="0.2">
      <c r="A7" s="25" t="s">
        <v>61</v>
      </c>
      <c r="B7" s="41"/>
      <c r="C7" s="40"/>
      <c r="D7" s="41"/>
      <c r="E7" s="41"/>
      <c r="F7" s="41"/>
      <c r="G7" s="41"/>
      <c r="H7" s="41"/>
      <c r="I7" s="22"/>
      <c r="J7" s="22"/>
      <c r="K7" s="13"/>
      <c r="L7" s="22"/>
      <c r="M7" s="22"/>
      <c r="N7" s="22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9.9499999999999993" customHeight="1" x14ac:dyDescent="0.2">
      <c r="A8" s="18"/>
      <c r="B8" s="18"/>
      <c r="C8" s="18"/>
      <c r="D8" s="18"/>
      <c r="E8" s="18"/>
      <c r="F8" s="18"/>
      <c r="G8" s="18"/>
      <c r="H8" s="18"/>
      <c r="I8" s="137"/>
      <c r="J8" s="137"/>
      <c r="K8" s="13"/>
      <c r="L8" s="22"/>
      <c r="M8" s="22"/>
      <c r="N8" s="22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0" ht="14.1" customHeight="1" x14ac:dyDescent="0.2">
      <c r="A9" s="6"/>
      <c r="B9" s="27" t="s">
        <v>7</v>
      </c>
      <c r="C9" s="28"/>
      <c r="D9" s="6"/>
      <c r="E9" s="6"/>
      <c r="F9" s="6"/>
      <c r="G9" s="6"/>
      <c r="H9" s="6" t="s">
        <v>5</v>
      </c>
      <c r="I9" s="137"/>
      <c r="J9" s="137"/>
      <c r="K9" s="13"/>
      <c r="L9" s="22"/>
      <c r="M9" s="22"/>
      <c r="N9" s="22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0" ht="14.1" customHeight="1" x14ac:dyDescent="0.2">
      <c r="A10" s="29"/>
      <c r="B10" s="14">
        <v>2012</v>
      </c>
      <c r="C10" s="14">
        <v>2013</v>
      </c>
      <c r="D10" s="14">
        <v>2014</v>
      </c>
      <c r="E10" s="14">
        <v>2015</v>
      </c>
      <c r="F10" s="14">
        <v>2016</v>
      </c>
      <c r="G10" s="67"/>
      <c r="H10" s="14">
        <v>2016</v>
      </c>
      <c r="I10" s="137"/>
      <c r="J10" s="137"/>
      <c r="K10" s="13"/>
      <c r="L10" s="13"/>
      <c r="M10" s="22"/>
      <c r="N10" s="22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0" ht="14.1" customHeight="1" x14ac:dyDescent="0.2">
      <c r="A11" s="5"/>
      <c r="B11" s="22"/>
      <c r="C11" s="22"/>
      <c r="D11" s="68"/>
      <c r="E11" s="68"/>
      <c r="F11" s="68"/>
      <c r="G11" s="65"/>
      <c r="H11" s="65"/>
      <c r="I11" s="196"/>
      <c r="J11" s="137"/>
      <c r="K11" s="13"/>
      <c r="L11" s="13"/>
      <c r="M11" s="22"/>
      <c r="N11" s="22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0" ht="14.1" customHeight="1" x14ac:dyDescent="0.2">
      <c r="A12" s="49" t="s">
        <v>13</v>
      </c>
      <c r="B12" s="32">
        <v>249</v>
      </c>
      <c r="C12" s="32">
        <v>200</v>
      </c>
      <c r="D12" s="32">
        <v>204</v>
      </c>
      <c r="E12" s="32">
        <v>201</v>
      </c>
      <c r="F12" s="32">
        <v>203</v>
      </c>
      <c r="G12" s="150"/>
      <c r="H12" s="32">
        <v>15648</v>
      </c>
      <c r="I12" s="196"/>
      <c r="J12" s="145"/>
      <c r="K12" s="13"/>
      <c r="L12" s="22"/>
      <c r="M12" s="22"/>
      <c r="N12" s="22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0" ht="14.1" customHeight="1" x14ac:dyDescent="0.2">
      <c r="A13" s="49" t="s">
        <v>66</v>
      </c>
      <c r="B13" s="32">
        <v>51524.582453895302</v>
      </c>
      <c r="C13" s="32">
        <v>45180</v>
      </c>
      <c r="D13" s="32">
        <v>51467</v>
      </c>
      <c r="E13" s="32">
        <v>49198</v>
      </c>
      <c r="F13" s="32">
        <v>41911</v>
      </c>
      <c r="G13" s="32"/>
      <c r="H13" s="32">
        <v>13857481</v>
      </c>
      <c r="I13" s="196"/>
      <c r="J13" s="137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30"/>
      <c r="X13" s="30"/>
      <c r="Y13" s="30"/>
      <c r="Z13" s="30"/>
      <c r="AA13" s="22"/>
      <c r="AB13" s="22"/>
      <c r="AC13" s="22"/>
      <c r="AD13" s="22"/>
    </row>
    <row r="14" spans="1:30" ht="14.1" customHeight="1" x14ac:dyDescent="0.2">
      <c r="A14" s="49" t="s">
        <v>60</v>
      </c>
      <c r="B14" s="33">
        <v>-21.66182805160965</v>
      </c>
      <c r="C14" s="33">
        <f t="shared" ref="C14" si="0">((C13-B13)/B13)*100</f>
        <v>-12.313699891838029</v>
      </c>
      <c r="D14" s="33">
        <f>((D13-C13)/C13)*100</f>
        <v>13.915449313855689</v>
      </c>
      <c r="E14" s="33">
        <f>((E13-D13)/D13)*100</f>
        <v>-4.4086502030427264</v>
      </c>
      <c r="F14" s="33">
        <f>((F13-E13)/E13)*100</f>
        <v>-14.81157770641083</v>
      </c>
      <c r="G14" s="33"/>
      <c r="H14" s="33">
        <v>1.3405121200347194</v>
      </c>
      <c r="I14" s="137"/>
      <c r="J14" s="137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0"/>
      <c r="X14" s="30"/>
      <c r="Y14" s="30"/>
      <c r="Z14" s="30"/>
      <c r="AA14" s="22"/>
      <c r="AB14" s="22"/>
      <c r="AC14" s="22"/>
      <c r="AD14" s="22"/>
    </row>
    <row r="15" spans="1:30" ht="14.1" customHeight="1" x14ac:dyDescent="0.2">
      <c r="A15" s="22"/>
      <c r="B15" s="22"/>
      <c r="C15" s="22"/>
      <c r="D15" s="22"/>
      <c r="E15" s="22"/>
      <c r="F15" s="22"/>
      <c r="G15" s="30"/>
      <c r="H15" s="66"/>
      <c r="I15" s="144"/>
      <c r="J15" s="144"/>
    </row>
    <row r="16" spans="1:30" ht="14.1" customHeight="1" x14ac:dyDescent="0.2">
      <c r="A16" s="119" t="s">
        <v>130</v>
      </c>
      <c r="B16" s="35"/>
      <c r="C16" s="35"/>
      <c r="D16" s="35"/>
      <c r="E16" s="35"/>
      <c r="F16" s="35"/>
      <c r="G16" s="35"/>
      <c r="H16" s="35"/>
      <c r="I16" s="144"/>
      <c r="J16" s="144"/>
    </row>
    <row r="17" spans="1:10" ht="16.5" customHeight="1" x14ac:dyDescent="0.2">
      <c r="A17" s="15"/>
      <c r="I17" s="144"/>
      <c r="J17" s="144"/>
    </row>
    <row r="18" spans="1:10" ht="16.5" customHeight="1" x14ac:dyDescent="0.2">
      <c r="B18" s="133"/>
      <c r="C18" s="133"/>
      <c r="D18" s="133"/>
      <c r="E18" s="133"/>
      <c r="F18" s="133"/>
      <c r="I18" s="144"/>
      <c r="J18" s="144"/>
    </row>
    <row r="19" spans="1:10" ht="16.5" customHeight="1" x14ac:dyDescent="0.2">
      <c r="I19" s="144"/>
      <c r="J19" s="144"/>
    </row>
    <row r="20" spans="1:10" ht="16.5" customHeight="1" x14ac:dyDescent="0.2">
      <c r="I20" s="144"/>
      <c r="J20" s="144"/>
    </row>
    <row r="21" spans="1:10" ht="16.5" customHeight="1" x14ac:dyDescent="0.2">
      <c r="I21" s="144"/>
      <c r="J21" s="144"/>
    </row>
    <row r="22" spans="1:10" ht="16.5" customHeight="1" x14ac:dyDescent="0.2">
      <c r="I22" s="144"/>
      <c r="J22" s="144"/>
    </row>
    <row r="23" spans="1:10" ht="16.5" customHeight="1" x14ac:dyDescent="0.2">
      <c r="I23" s="144"/>
      <c r="J23" s="144"/>
    </row>
    <row r="24" spans="1:10" ht="16.5" customHeight="1" x14ac:dyDescent="0.2">
      <c r="I24" s="144"/>
      <c r="J24" s="144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28.28515625" style="3" customWidth="1"/>
    <col min="2" max="5" width="9" style="3" customWidth="1"/>
    <col min="6" max="6" width="3.7109375" style="3" customWidth="1"/>
    <col min="7" max="16384" width="11.42578125" style="3"/>
  </cols>
  <sheetData>
    <row r="1" spans="1:30" ht="14.1" customHeight="1" x14ac:dyDescent="0.2">
      <c r="A1" s="24" t="s">
        <v>81</v>
      </c>
      <c r="G1" s="22"/>
      <c r="H1" s="22"/>
      <c r="I1" s="22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30" ht="14.1" customHeight="1" x14ac:dyDescent="0.2">
      <c r="A2" s="24"/>
      <c r="I2" s="22"/>
      <c r="J2" s="22"/>
      <c r="K2" s="164" t="s">
        <v>129</v>
      </c>
      <c r="L2" s="22"/>
      <c r="M2" s="22"/>
      <c r="N2" s="22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1:30" ht="14.1" customHeight="1" x14ac:dyDescent="0.2">
      <c r="A3" s="6"/>
      <c r="B3" s="132" t="s">
        <v>7</v>
      </c>
      <c r="C3" s="14"/>
      <c r="D3" s="14"/>
      <c r="E3" s="14"/>
      <c r="F3" s="6"/>
      <c r="G3" s="14" t="s">
        <v>5</v>
      </c>
      <c r="H3" s="14"/>
      <c r="I3" s="22"/>
      <c r="J3" s="22"/>
      <c r="K3" s="13"/>
      <c r="L3" s="22"/>
      <c r="M3" s="22"/>
      <c r="N3" s="22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4.1" customHeight="1" x14ac:dyDescent="0.2">
      <c r="A4" s="130"/>
      <c r="B4" s="14" t="s">
        <v>157</v>
      </c>
      <c r="C4" s="14"/>
      <c r="D4" s="14" t="s">
        <v>210</v>
      </c>
      <c r="E4" s="14"/>
      <c r="F4" s="130"/>
      <c r="G4" s="14" t="s">
        <v>210</v>
      </c>
      <c r="H4" s="14"/>
      <c r="I4" s="22"/>
      <c r="J4" s="22"/>
      <c r="K4" s="13"/>
      <c r="L4" s="22"/>
      <c r="M4" s="22"/>
      <c r="N4" s="22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 ht="14.1" customHeight="1" x14ac:dyDescent="0.2">
      <c r="A5" s="29"/>
      <c r="B5" s="21" t="s">
        <v>0</v>
      </c>
      <c r="C5" s="21" t="s">
        <v>15</v>
      </c>
      <c r="D5" s="21" t="s">
        <v>0</v>
      </c>
      <c r="E5" s="21" t="s">
        <v>15</v>
      </c>
      <c r="F5" s="131"/>
      <c r="G5" s="21" t="s">
        <v>0</v>
      </c>
      <c r="H5" s="21" t="s">
        <v>15</v>
      </c>
      <c r="I5" s="50"/>
      <c r="J5" s="50"/>
      <c r="K5" s="13"/>
      <c r="L5" s="13"/>
      <c r="M5" s="22"/>
      <c r="N5" s="22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30" ht="14.1" customHeight="1" x14ac:dyDescent="0.2">
      <c r="A6" s="5"/>
      <c r="B6" s="22"/>
      <c r="C6" s="68"/>
      <c r="D6" s="22"/>
      <c r="E6" s="68"/>
      <c r="F6" s="65"/>
      <c r="G6" s="65"/>
      <c r="H6" s="65"/>
      <c r="I6" s="22"/>
      <c r="J6" s="22"/>
      <c r="K6" s="13"/>
      <c r="L6" s="13"/>
      <c r="M6" s="22"/>
      <c r="N6" s="22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14.1" customHeight="1" x14ac:dyDescent="0.2">
      <c r="A7" s="147" t="s">
        <v>75</v>
      </c>
      <c r="B7" s="32">
        <v>348</v>
      </c>
      <c r="C7" s="33">
        <v>30</v>
      </c>
      <c r="D7" s="32">
        <v>347</v>
      </c>
      <c r="E7" s="33">
        <v>30.74</v>
      </c>
      <c r="G7" s="32">
        <v>41830</v>
      </c>
      <c r="H7" s="33">
        <v>28.88</v>
      </c>
      <c r="I7" s="50"/>
      <c r="J7" s="138"/>
      <c r="K7" s="146"/>
      <c r="L7" s="22"/>
      <c r="M7" s="22"/>
      <c r="N7" s="22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14.1" customHeight="1" x14ac:dyDescent="0.2">
      <c r="A8" s="120" t="s">
        <v>76</v>
      </c>
      <c r="B8" s="32">
        <v>193</v>
      </c>
      <c r="C8" s="33">
        <v>16.62</v>
      </c>
      <c r="D8" s="32">
        <v>212</v>
      </c>
      <c r="E8" s="33">
        <v>18.79</v>
      </c>
      <c r="F8" s="33"/>
      <c r="G8" s="32">
        <v>18475</v>
      </c>
      <c r="H8" s="33">
        <v>12.75</v>
      </c>
      <c r="I8" s="22"/>
      <c r="J8" s="138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30"/>
      <c r="X8" s="30"/>
      <c r="Y8" s="30"/>
      <c r="Z8" s="30"/>
      <c r="AA8" s="22"/>
      <c r="AB8" s="22"/>
      <c r="AC8" s="22"/>
      <c r="AD8" s="22"/>
    </row>
    <row r="9" spans="1:30" ht="14.1" customHeight="1" x14ac:dyDescent="0.2">
      <c r="A9" s="120" t="s">
        <v>71</v>
      </c>
      <c r="B9" s="32">
        <v>261</v>
      </c>
      <c r="C9" s="33">
        <v>22.51</v>
      </c>
      <c r="D9" s="32">
        <v>255</v>
      </c>
      <c r="E9" s="33">
        <v>22.59</v>
      </c>
      <c r="F9" s="33"/>
      <c r="G9" s="32">
        <v>35450</v>
      </c>
      <c r="H9" s="33">
        <v>24.47</v>
      </c>
      <c r="I9" s="22"/>
      <c r="J9" s="138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"/>
      <c r="X9" s="30"/>
      <c r="Y9" s="30"/>
      <c r="Z9" s="30"/>
      <c r="AA9" s="22"/>
      <c r="AB9" s="22"/>
      <c r="AC9" s="22"/>
      <c r="AD9" s="22"/>
    </row>
    <row r="10" spans="1:30" ht="14.1" customHeight="1" x14ac:dyDescent="0.2">
      <c r="A10" s="22"/>
      <c r="B10" s="22"/>
      <c r="C10" s="22"/>
      <c r="D10" s="22"/>
      <c r="E10" s="22"/>
      <c r="F10" s="30"/>
      <c r="G10" s="30"/>
      <c r="H10" s="30"/>
    </row>
    <row r="11" spans="1:30" ht="14.1" customHeight="1" x14ac:dyDescent="0.2">
      <c r="A11" s="119" t="s">
        <v>130</v>
      </c>
      <c r="B11" s="35"/>
      <c r="C11" s="35"/>
      <c r="D11" s="35"/>
      <c r="E11" s="35"/>
      <c r="F11" s="35"/>
      <c r="G11" s="35"/>
      <c r="H11" s="35"/>
    </row>
    <row r="12" spans="1:30" ht="14.1" customHeight="1" x14ac:dyDescent="0.2">
      <c r="A12" s="136" t="s">
        <v>88</v>
      </c>
    </row>
    <row r="13" spans="1:30" ht="9.9499999999999993" customHeight="1" x14ac:dyDescent="0.2">
      <c r="A13" s="136" t="s">
        <v>86</v>
      </c>
    </row>
    <row r="14" spans="1:30" ht="9.9499999999999993" customHeight="1" x14ac:dyDescent="0.2">
      <c r="A14" s="136" t="s">
        <v>85</v>
      </c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42" style="3" customWidth="1"/>
    <col min="2" max="3" width="16.42578125" style="3" customWidth="1"/>
    <col min="4" max="4" width="2.5703125" style="3" customWidth="1"/>
    <col min="5" max="5" width="14.7109375" style="3" customWidth="1"/>
    <col min="6" max="6" width="2.7109375" style="3" customWidth="1"/>
    <col min="7" max="16384" width="11.42578125" style="3"/>
  </cols>
  <sheetData>
    <row r="1" spans="1:28" ht="14.1" customHeight="1" thickBot="1" x14ac:dyDescent="0.25">
      <c r="A1" s="2" t="s">
        <v>63</v>
      </c>
      <c r="B1" s="2"/>
      <c r="C1" s="2"/>
      <c r="D1" s="2"/>
      <c r="E1" s="2"/>
      <c r="F1" s="1"/>
    </row>
    <row r="2" spans="1:28" ht="14.1" customHeight="1" x14ac:dyDescent="0.2">
      <c r="F2" s="1"/>
      <c r="H2" s="164" t="s">
        <v>129</v>
      </c>
    </row>
    <row r="3" spans="1:28" ht="14.1" customHeight="1" x14ac:dyDescent="0.2">
      <c r="A3" s="24" t="s">
        <v>77</v>
      </c>
    </row>
    <row r="4" spans="1:28" ht="14.1" customHeight="1" x14ac:dyDescent="0.2">
      <c r="A4" s="23"/>
      <c r="B4" s="5"/>
      <c r="C4" s="5"/>
      <c r="D4" s="5"/>
      <c r="E4" s="5"/>
      <c r="F4" s="5"/>
      <c r="I4" s="13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30"/>
      <c r="V4" s="30"/>
      <c r="W4" s="30"/>
      <c r="X4" s="30"/>
      <c r="Y4" s="22"/>
      <c r="Z4" s="22"/>
      <c r="AA4" s="22"/>
      <c r="AB4" s="22"/>
    </row>
    <row r="5" spans="1:28" ht="14.1" customHeight="1" x14ac:dyDescent="0.2">
      <c r="A5" s="6"/>
      <c r="B5" s="27" t="s">
        <v>7</v>
      </c>
      <c r="C5" s="28"/>
      <c r="D5" s="6"/>
      <c r="E5" s="6" t="s">
        <v>5</v>
      </c>
      <c r="F5" s="5"/>
      <c r="G5" s="173"/>
      <c r="I5" s="13"/>
      <c r="J5" s="22"/>
      <c r="K5" s="22"/>
      <c r="L5" s="22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4.1" customHeight="1" x14ac:dyDescent="0.2">
      <c r="A6" s="29"/>
      <c r="B6" s="7" t="s">
        <v>211</v>
      </c>
      <c r="C6" s="14" t="s">
        <v>210</v>
      </c>
      <c r="D6" s="131"/>
      <c r="E6" s="14" t="s">
        <v>210</v>
      </c>
      <c r="F6" s="5"/>
      <c r="G6" s="173"/>
      <c r="I6" s="13"/>
      <c r="J6" s="22"/>
      <c r="K6" s="22"/>
      <c r="L6" s="22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14.1" customHeight="1" x14ac:dyDescent="0.2">
      <c r="A7" s="5"/>
      <c r="B7" s="22"/>
      <c r="C7" s="22"/>
      <c r="D7" s="65"/>
      <c r="E7" s="65"/>
      <c r="F7" s="5"/>
      <c r="G7" s="178"/>
      <c r="I7" s="13"/>
      <c r="J7" s="22"/>
      <c r="K7" s="22"/>
      <c r="L7" s="22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4.1" customHeight="1" x14ac:dyDescent="0.2">
      <c r="A8" s="147" t="s">
        <v>79</v>
      </c>
      <c r="B8" s="32">
        <v>236</v>
      </c>
      <c r="C8" s="32">
        <v>212</v>
      </c>
      <c r="E8" s="32">
        <v>18475</v>
      </c>
      <c r="F8" s="5"/>
      <c r="G8" s="180"/>
      <c r="I8" s="13"/>
      <c r="J8" s="22"/>
      <c r="K8" s="22"/>
      <c r="L8" s="22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14.1" customHeight="1" x14ac:dyDescent="0.2">
      <c r="A9" s="120" t="s">
        <v>68</v>
      </c>
      <c r="B9" s="32">
        <v>143</v>
      </c>
      <c r="C9" s="32">
        <v>121</v>
      </c>
      <c r="E9" s="32">
        <v>9683</v>
      </c>
      <c r="F9" s="5"/>
      <c r="G9" s="180"/>
      <c r="I9" s="13"/>
      <c r="J9" s="22"/>
      <c r="K9" s="22"/>
      <c r="L9" s="22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4.1" customHeight="1" x14ac:dyDescent="0.2">
      <c r="A10" s="120" t="s">
        <v>69</v>
      </c>
      <c r="B10" s="32">
        <v>161</v>
      </c>
      <c r="C10" s="32">
        <v>169</v>
      </c>
      <c r="E10" s="32">
        <v>14330</v>
      </c>
      <c r="F10" s="5"/>
      <c r="G10" s="180"/>
      <c r="I10" s="13"/>
      <c r="J10" s="22"/>
      <c r="K10" s="22"/>
      <c r="L10" s="22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4.1" customHeight="1" x14ac:dyDescent="0.2">
      <c r="A11" s="120" t="s">
        <v>70</v>
      </c>
      <c r="B11" s="32">
        <v>68</v>
      </c>
      <c r="C11" s="32">
        <v>78</v>
      </c>
      <c r="D11" s="33"/>
      <c r="E11" s="32">
        <v>5538</v>
      </c>
      <c r="F11" s="5"/>
      <c r="G11" s="180"/>
      <c r="I11" s="13"/>
      <c r="J11" s="22"/>
      <c r="K11" s="22"/>
      <c r="L11" s="2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14.1" customHeight="1" x14ac:dyDescent="0.2">
      <c r="A12" s="49" t="s">
        <v>67</v>
      </c>
      <c r="B12" s="32">
        <v>280</v>
      </c>
      <c r="C12" s="32">
        <v>268</v>
      </c>
      <c r="D12" s="33"/>
      <c r="E12" s="32">
        <v>21469</v>
      </c>
      <c r="F12" s="5"/>
      <c r="G12" s="180"/>
      <c r="I12" s="13"/>
      <c r="J12" s="22"/>
      <c r="K12" s="22"/>
      <c r="L12" s="22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14.1" customHeight="1" x14ac:dyDescent="0.2">
      <c r="A13" s="22"/>
      <c r="B13" s="32"/>
      <c r="C13" s="32"/>
      <c r="D13" s="30"/>
      <c r="E13" s="33"/>
      <c r="F13" s="5"/>
      <c r="G13" s="180"/>
      <c r="I13" s="13"/>
      <c r="J13" s="22"/>
      <c r="K13" s="22"/>
      <c r="L13" s="22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14.1" customHeight="1" x14ac:dyDescent="0.2">
      <c r="A14" s="119" t="s">
        <v>130</v>
      </c>
      <c r="B14" s="35"/>
      <c r="C14" s="35"/>
      <c r="D14" s="35"/>
      <c r="E14" s="35"/>
      <c r="F14" s="5"/>
      <c r="G14" s="180"/>
      <c r="I14" s="13"/>
      <c r="J14" s="22"/>
      <c r="K14" s="22"/>
      <c r="L14" s="22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14.1" customHeight="1" x14ac:dyDescent="0.2">
      <c r="A15" s="63" t="s">
        <v>142</v>
      </c>
      <c r="B15" s="5"/>
      <c r="C15" s="5"/>
      <c r="D15" s="5"/>
      <c r="E15" s="5"/>
      <c r="F15" s="5"/>
      <c r="G15" s="180"/>
      <c r="I15" s="13"/>
      <c r="J15" s="22"/>
      <c r="K15" s="22"/>
      <c r="L15" s="22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14.1" customHeight="1" x14ac:dyDescent="0.2">
      <c r="A16" s="63"/>
      <c r="B16" s="5"/>
      <c r="C16" s="5"/>
      <c r="D16" s="5"/>
      <c r="E16" s="5"/>
      <c r="F16" s="5"/>
      <c r="G16" s="180"/>
      <c r="I16" s="13"/>
      <c r="J16" s="22"/>
      <c r="K16" s="22"/>
      <c r="L16" s="2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14.1" customHeight="1" x14ac:dyDescent="0.2">
      <c r="A17" s="5"/>
      <c r="B17" s="5"/>
      <c r="C17" s="5"/>
      <c r="D17" s="5"/>
      <c r="E17" s="5"/>
      <c r="F17" s="5"/>
      <c r="G17" s="180"/>
      <c r="I17" s="13"/>
      <c r="J17" s="22"/>
      <c r="K17" s="22"/>
      <c r="L17" s="22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14.1" customHeight="1" x14ac:dyDescent="0.2">
      <c r="A18" s="5"/>
      <c r="B18" s="5"/>
      <c r="C18" s="5"/>
      <c r="D18" s="5"/>
      <c r="E18" s="5"/>
      <c r="F18" s="5"/>
      <c r="G18" s="180"/>
      <c r="I18" s="13"/>
      <c r="J18" s="22"/>
      <c r="K18" s="22"/>
      <c r="L18" s="22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ht="14.1" customHeight="1" x14ac:dyDescent="0.2">
      <c r="A19" s="5"/>
      <c r="B19" s="5"/>
      <c r="C19" s="5"/>
      <c r="D19" s="5"/>
      <c r="E19" s="5"/>
      <c r="F19" s="5"/>
      <c r="G19" s="180"/>
      <c r="I19" s="13"/>
      <c r="J19" s="22"/>
      <c r="K19" s="22"/>
      <c r="L19" s="22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14.1" customHeight="1" x14ac:dyDescent="0.2">
      <c r="A20" s="5"/>
      <c r="B20" s="5"/>
      <c r="C20" s="5"/>
      <c r="D20" s="5"/>
      <c r="E20" s="5"/>
      <c r="F20" s="5"/>
      <c r="G20" s="180"/>
      <c r="I20" s="13"/>
      <c r="J20" s="22"/>
      <c r="K20" s="22"/>
      <c r="L20" s="22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14.1" customHeight="1" x14ac:dyDescent="0.2">
      <c r="A21" s="24" t="s">
        <v>78</v>
      </c>
      <c r="F21" s="5"/>
      <c r="G21" s="180"/>
      <c r="I21" s="13"/>
      <c r="J21" s="13"/>
      <c r="K21" s="22"/>
      <c r="L21" s="22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14.1" customHeight="1" x14ac:dyDescent="0.2">
      <c r="A22" s="23"/>
      <c r="B22" s="5"/>
      <c r="C22" s="5"/>
      <c r="D22" s="5"/>
      <c r="E22" s="5"/>
      <c r="F22" s="5"/>
      <c r="G22" s="180"/>
      <c r="I22" s="13"/>
      <c r="J22" s="13"/>
      <c r="K22" s="22"/>
      <c r="L22" s="22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4.1" customHeight="1" x14ac:dyDescent="0.2">
      <c r="A23" s="6"/>
      <c r="B23" s="27" t="s">
        <v>7</v>
      </c>
      <c r="C23" s="28"/>
      <c r="D23" s="6"/>
      <c r="E23" s="6" t="s">
        <v>5</v>
      </c>
      <c r="F23" s="5"/>
      <c r="G23" s="180"/>
      <c r="I23" s="13"/>
      <c r="J23" s="22"/>
      <c r="K23" s="22"/>
      <c r="L23" s="22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s="13" customFormat="1" ht="14.1" customHeight="1" x14ac:dyDescent="0.2">
      <c r="A24" s="29"/>
      <c r="B24" s="7" t="s">
        <v>211</v>
      </c>
      <c r="C24" s="14" t="s">
        <v>210</v>
      </c>
      <c r="D24" s="21"/>
      <c r="E24" s="14" t="s">
        <v>210</v>
      </c>
      <c r="F24" s="5"/>
      <c r="G24" s="180"/>
      <c r="H24" s="3"/>
      <c r="I24" s="22"/>
      <c r="J24" s="22"/>
      <c r="K24" s="22"/>
      <c r="L24" s="22"/>
      <c r="M24" s="30"/>
      <c r="N24" s="30"/>
      <c r="O24" s="30"/>
      <c r="P24" s="30"/>
      <c r="Q24" s="30"/>
      <c r="R24" s="30"/>
      <c r="S24" s="22"/>
      <c r="T24" s="22"/>
      <c r="U24" s="30"/>
      <c r="V24" s="30"/>
      <c r="W24" s="30"/>
      <c r="X24" s="30"/>
      <c r="Y24" s="30"/>
      <c r="Z24" s="30"/>
      <c r="AA24" s="30"/>
      <c r="AB24" s="30"/>
    </row>
    <row r="25" spans="1:28" ht="14.1" customHeight="1" x14ac:dyDescent="0.2">
      <c r="A25" s="5"/>
      <c r="B25" s="22"/>
      <c r="C25" s="22"/>
      <c r="D25" s="30"/>
      <c r="E25" s="30"/>
      <c r="F25" s="5"/>
      <c r="G25" s="180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30"/>
      <c r="V25" s="30"/>
      <c r="W25" s="30"/>
      <c r="X25" s="30"/>
      <c r="Y25" s="22"/>
      <c r="Z25" s="22"/>
      <c r="AA25" s="22"/>
      <c r="AB25" s="22"/>
    </row>
    <row r="26" spans="1:28" ht="14.1" customHeight="1" x14ac:dyDescent="0.2">
      <c r="A26" s="147" t="s">
        <v>80</v>
      </c>
      <c r="B26" s="32">
        <v>265</v>
      </c>
      <c r="C26" s="32">
        <v>255</v>
      </c>
      <c r="E26" s="32">
        <v>35450</v>
      </c>
      <c r="F26" s="5"/>
      <c r="G26" s="18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30"/>
      <c r="V26" s="30"/>
      <c r="W26" s="30"/>
      <c r="X26" s="30"/>
      <c r="Y26" s="22"/>
      <c r="Z26" s="22"/>
      <c r="AA26" s="22"/>
      <c r="AB26" s="22"/>
    </row>
    <row r="27" spans="1:28" ht="14.1" customHeight="1" x14ac:dyDescent="0.2">
      <c r="A27" s="120" t="s">
        <v>72</v>
      </c>
      <c r="B27" s="32">
        <v>191</v>
      </c>
      <c r="C27" s="32">
        <v>189</v>
      </c>
      <c r="E27" s="32">
        <v>30220</v>
      </c>
      <c r="F27" s="5"/>
      <c r="G27" s="180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30"/>
      <c r="V27" s="30"/>
      <c r="W27" s="30"/>
      <c r="X27" s="30"/>
      <c r="Y27" s="22"/>
      <c r="Z27" s="22"/>
      <c r="AA27" s="22"/>
      <c r="AB27" s="22"/>
    </row>
    <row r="28" spans="1:28" ht="14.1" customHeight="1" x14ac:dyDescent="0.2">
      <c r="A28" s="120" t="s">
        <v>73</v>
      </c>
      <c r="B28" s="32">
        <v>183</v>
      </c>
      <c r="C28" s="32">
        <v>164</v>
      </c>
      <c r="E28" s="32">
        <v>18772</v>
      </c>
      <c r="F28" s="5"/>
      <c r="G28" s="18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30"/>
      <c r="V28" s="30"/>
      <c r="W28" s="30"/>
      <c r="X28" s="30"/>
      <c r="Y28" s="22"/>
      <c r="Z28" s="22"/>
      <c r="AA28" s="22"/>
      <c r="AB28" s="22"/>
    </row>
    <row r="29" spans="1:28" ht="14.1" customHeight="1" x14ac:dyDescent="0.2">
      <c r="A29" s="120" t="s">
        <v>74</v>
      </c>
      <c r="B29" s="32">
        <v>109</v>
      </c>
      <c r="C29" s="32">
        <v>99</v>
      </c>
      <c r="D29" s="33"/>
      <c r="E29" s="32">
        <v>13543</v>
      </c>
      <c r="F29" s="5"/>
      <c r="G29" s="180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30"/>
      <c r="V29" s="30"/>
      <c r="W29" s="30"/>
      <c r="X29" s="30"/>
      <c r="Y29" s="22"/>
      <c r="Z29" s="22"/>
      <c r="AA29" s="22"/>
      <c r="AB29" s="22"/>
    </row>
    <row r="30" spans="1:28" ht="14.1" customHeight="1" x14ac:dyDescent="0.2">
      <c r="A30" s="22"/>
      <c r="B30" s="22"/>
      <c r="C30" s="22"/>
      <c r="D30" s="30"/>
      <c r="E30" s="33"/>
      <c r="G30" s="180"/>
    </row>
    <row r="31" spans="1:28" ht="14.1" customHeight="1" x14ac:dyDescent="0.2">
      <c r="A31" s="119" t="s">
        <v>130</v>
      </c>
      <c r="B31" s="35"/>
      <c r="C31" s="35"/>
      <c r="D31" s="35"/>
      <c r="E31" s="35"/>
      <c r="G31" s="173"/>
    </row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40" style="3" customWidth="1"/>
    <col min="2" max="2" width="10" style="3" customWidth="1"/>
    <col min="3" max="3" width="10.42578125" style="3" customWidth="1"/>
    <col min="4" max="6" width="10.5703125" style="3" customWidth="1"/>
    <col min="7" max="9" width="8.5703125" style="3" customWidth="1"/>
    <col min="10" max="11" width="9.85546875" style="3" customWidth="1"/>
    <col min="12" max="16384" width="11.42578125" style="3"/>
  </cols>
  <sheetData>
    <row r="1" spans="1:15" ht="14.1" customHeight="1" thickBot="1" x14ac:dyDescent="0.25">
      <c r="A1" s="2" t="s">
        <v>63</v>
      </c>
      <c r="B1" s="2"/>
      <c r="C1" s="2"/>
      <c r="D1" s="2"/>
      <c r="E1" s="2"/>
      <c r="F1" s="2"/>
    </row>
    <row r="2" spans="1:15" ht="14.1" customHeight="1" x14ac:dyDescent="0.2">
      <c r="I2" s="164" t="s">
        <v>129</v>
      </c>
    </row>
    <row r="3" spans="1:15" ht="14.1" customHeight="1" x14ac:dyDescent="0.2">
      <c r="A3" s="24" t="s">
        <v>65</v>
      </c>
    </row>
    <row r="4" spans="1:15" ht="14.1" customHeight="1" x14ac:dyDescent="0.2"/>
    <row r="5" spans="1:15" ht="14.1" customHeight="1" x14ac:dyDescent="0.2">
      <c r="A5" s="24" t="s">
        <v>119</v>
      </c>
    </row>
    <row r="6" spans="1:15" ht="14.1" customHeight="1" x14ac:dyDescent="0.2">
      <c r="A6" s="40"/>
      <c r="B6" s="40"/>
      <c r="C6" s="40"/>
      <c r="D6" s="40"/>
      <c r="E6" s="40"/>
      <c r="F6" s="40"/>
      <c r="I6" s="174"/>
      <c r="J6" s="174"/>
      <c r="K6" s="174"/>
      <c r="L6" s="173"/>
      <c r="M6" s="173"/>
      <c r="N6" s="173"/>
      <c r="O6" s="173"/>
    </row>
    <row r="7" spans="1:15" ht="14.1" customHeight="1" x14ac:dyDescent="0.2">
      <c r="A7" s="25" t="s">
        <v>117</v>
      </c>
      <c r="B7" s="40"/>
      <c r="C7" s="40"/>
      <c r="D7" s="40"/>
      <c r="E7" s="40"/>
      <c r="F7" s="40"/>
      <c r="G7" s="173"/>
      <c r="I7" s="175"/>
      <c r="J7" s="173"/>
      <c r="K7" s="173"/>
      <c r="L7" s="173"/>
      <c r="M7" s="173"/>
      <c r="N7" s="173"/>
      <c r="O7" s="173"/>
    </row>
    <row r="8" spans="1:15" s="8" customFormat="1" ht="9.9499999999999993" customHeight="1" x14ac:dyDescent="0.2">
      <c r="A8" s="18"/>
      <c r="B8" s="18"/>
      <c r="C8" s="18"/>
      <c r="D8" s="18"/>
      <c r="E8" s="18"/>
      <c r="F8" s="18"/>
      <c r="G8" s="177"/>
      <c r="I8" s="175"/>
      <c r="J8" s="175"/>
      <c r="K8" s="175"/>
      <c r="L8" s="175"/>
      <c r="M8" s="176"/>
      <c r="N8" s="176"/>
      <c r="O8" s="177"/>
    </row>
    <row r="9" spans="1:15" s="42" customFormat="1" ht="14.1" customHeight="1" x14ac:dyDescent="0.2">
      <c r="A9" s="43"/>
      <c r="B9" s="43">
        <v>2012</v>
      </c>
      <c r="C9" s="43">
        <v>2013</v>
      </c>
      <c r="D9" s="43">
        <v>2014</v>
      </c>
      <c r="E9" s="43">
        <v>2015</v>
      </c>
      <c r="F9" s="43">
        <v>2016</v>
      </c>
      <c r="G9" s="178"/>
      <c r="I9" s="178"/>
      <c r="J9" s="178"/>
      <c r="K9" s="178"/>
      <c r="L9" s="178"/>
      <c r="M9" s="175"/>
      <c r="N9" s="175"/>
      <c r="O9" s="178"/>
    </row>
    <row r="10" spans="1:15" ht="14.1" customHeight="1" x14ac:dyDescent="0.2">
      <c r="A10" s="5"/>
      <c r="B10" s="22"/>
      <c r="C10" s="22"/>
      <c r="D10" s="22"/>
      <c r="E10" s="22"/>
      <c r="F10" s="22"/>
      <c r="G10" s="178"/>
      <c r="I10" s="175"/>
      <c r="J10" s="178"/>
      <c r="K10" s="178"/>
      <c r="L10" s="178"/>
      <c r="M10" s="178"/>
      <c r="N10" s="178"/>
      <c r="O10" s="173"/>
    </row>
    <row r="11" spans="1:15" ht="14.1" customHeight="1" x14ac:dyDescent="0.2">
      <c r="A11" s="44" t="s">
        <v>112</v>
      </c>
      <c r="B11" s="22" t="s">
        <v>25</v>
      </c>
      <c r="C11" s="22" t="s">
        <v>25</v>
      </c>
      <c r="D11" s="22" t="s">
        <v>25</v>
      </c>
      <c r="E11" s="22" t="s">
        <v>25</v>
      </c>
      <c r="F11" s="22" t="s">
        <v>25</v>
      </c>
      <c r="G11" s="173"/>
      <c r="I11" s="175"/>
      <c r="J11" s="173"/>
      <c r="K11" s="173"/>
      <c r="L11" s="173"/>
      <c r="M11" s="173"/>
      <c r="N11" s="173"/>
      <c r="O11" s="173"/>
    </row>
    <row r="12" spans="1:15" ht="14.1" customHeight="1" x14ac:dyDescent="0.2">
      <c r="A12" s="149" t="s">
        <v>114</v>
      </c>
      <c r="B12" s="32">
        <v>642367</v>
      </c>
      <c r="C12" s="32">
        <v>543491</v>
      </c>
      <c r="D12" s="32">
        <v>595964</v>
      </c>
      <c r="E12" s="32">
        <v>632056</v>
      </c>
      <c r="F12" s="32">
        <v>719743</v>
      </c>
      <c r="G12" s="180"/>
      <c r="H12" s="133"/>
      <c r="I12" s="175"/>
      <c r="J12" s="173"/>
      <c r="K12" s="179"/>
      <c r="L12" s="173"/>
      <c r="M12" s="173"/>
      <c r="N12" s="173"/>
      <c r="O12" s="173"/>
    </row>
    <row r="13" spans="1:15" ht="14.1" customHeight="1" x14ac:dyDescent="0.2">
      <c r="A13" s="149" t="s">
        <v>120</v>
      </c>
      <c r="B13" s="32">
        <v>233267</v>
      </c>
      <c r="C13" s="32">
        <v>209635</v>
      </c>
      <c r="D13" s="32">
        <v>238561</v>
      </c>
      <c r="E13" s="32">
        <v>224018</v>
      </c>
      <c r="F13" s="32">
        <v>245402</v>
      </c>
      <c r="G13" s="180"/>
      <c r="H13" s="133"/>
      <c r="I13" s="180"/>
      <c r="J13" s="173"/>
      <c r="K13" s="179"/>
      <c r="L13" s="173"/>
      <c r="M13" s="173"/>
      <c r="N13" s="173"/>
      <c r="O13" s="173"/>
    </row>
    <row r="14" spans="1:15" ht="14.1" customHeight="1" x14ac:dyDescent="0.2">
      <c r="A14" s="149" t="s">
        <v>115</v>
      </c>
      <c r="B14" s="32">
        <v>3944</v>
      </c>
      <c r="C14" s="32">
        <v>3436</v>
      </c>
      <c r="D14" s="32">
        <v>3626</v>
      </c>
      <c r="E14" s="32">
        <v>3835</v>
      </c>
      <c r="F14" s="32">
        <v>4042</v>
      </c>
      <c r="G14" s="180"/>
      <c r="H14" s="133"/>
      <c r="I14" s="133"/>
      <c r="J14" s="133"/>
      <c r="K14" s="32"/>
    </row>
    <row r="15" spans="1:15" ht="14.1" customHeight="1" x14ac:dyDescent="0.2">
      <c r="A15" s="149" t="s">
        <v>116</v>
      </c>
      <c r="B15" s="32">
        <v>59149</v>
      </c>
      <c r="C15" s="32">
        <v>61009</v>
      </c>
      <c r="D15" s="32">
        <v>65792</v>
      </c>
      <c r="E15" s="32">
        <v>58947</v>
      </c>
      <c r="F15" s="32">
        <v>61129</v>
      </c>
      <c r="G15" s="180"/>
      <c r="H15" s="133"/>
      <c r="I15" s="133"/>
      <c r="K15" s="32"/>
    </row>
    <row r="16" spans="1:15" ht="14.1" customHeight="1" x14ac:dyDescent="0.2">
      <c r="D16" s="13"/>
      <c r="F16" s="13"/>
      <c r="G16" s="180"/>
      <c r="H16" s="133"/>
    </row>
    <row r="17" spans="1:11" ht="14.1" customHeight="1" x14ac:dyDescent="0.2">
      <c r="A17" s="158" t="s">
        <v>122</v>
      </c>
      <c r="B17" s="30" t="s">
        <v>25</v>
      </c>
      <c r="C17" s="30" t="s">
        <v>25</v>
      </c>
      <c r="D17" s="30" t="s">
        <v>25</v>
      </c>
      <c r="E17" s="30" t="s">
        <v>25</v>
      </c>
      <c r="F17" s="30" t="s">
        <v>25</v>
      </c>
      <c r="G17" s="180"/>
      <c r="H17" s="133"/>
      <c r="K17" s="32"/>
    </row>
    <row r="18" spans="1:11" ht="14.1" customHeight="1" x14ac:dyDescent="0.2">
      <c r="A18" s="159" t="s">
        <v>114</v>
      </c>
      <c r="B18" s="30">
        <v>162716</v>
      </c>
      <c r="C18" s="30">
        <v>146392</v>
      </c>
      <c r="D18" s="30">
        <v>142727</v>
      </c>
      <c r="E18" s="30">
        <v>142912</v>
      </c>
      <c r="F18" s="30">
        <v>190095</v>
      </c>
      <c r="G18" s="180"/>
      <c r="H18" s="133"/>
      <c r="K18" s="32"/>
    </row>
    <row r="19" spans="1:11" ht="14.1" customHeight="1" x14ac:dyDescent="0.2">
      <c r="A19" s="159" t="s">
        <v>118</v>
      </c>
      <c r="B19" s="32">
        <v>92915</v>
      </c>
      <c r="C19" s="32">
        <v>85670</v>
      </c>
      <c r="D19" s="32">
        <v>86657</v>
      </c>
      <c r="E19" s="32">
        <v>84478</v>
      </c>
      <c r="F19" s="32">
        <v>99050</v>
      </c>
      <c r="G19" s="180"/>
      <c r="H19" s="133"/>
      <c r="K19" s="32"/>
    </row>
    <row r="20" spans="1:11" ht="14.1" customHeight="1" x14ac:dyDescent="0.2">
      <c r="A20" s="159" t="s">
        <v>115</v>
      </c>
      <c r="B20" s="32">
        <v>1099</v>
      </c>
      <c r="C20" s="32">
        <v>1066</v>
      </c>
      <c r="D20" s="32">
        <v>1025</v>
      </c>
      <c r="E20" s="32">
        <v>2694</v>
      </c>
      <c r="F20" s="32">
        <v>2671</v>
      </c>
      <c r="G20" s="180"/>
      <c r="H20" s="133"/>
      <c r="K20" s="32"/>
    </row>
    <row r="21" spans="1:11" ht="14.1" customHeight="1" x14ac:dyDescent="0.2">
      <c r="A21" s="159" t="s">
        <v>116</v>
      </c>
      <c r="B21" s="32">
        <v>84533</v>
      </c>
      <c r="C21" s="32">
        <v>80370</v>
      </c>
      <c r="D21" s="32">
        <v>84551</v>
      </c>
      <c r="E21" s="32">
        <v>52237</v>
      </c>
      <c r="F21" s="32">
        <v>55458</v>
      </c>
      <c r="G21" s="180"/>
      <c r="H21" s="133"/>
    </row>
    <row r="22" spans="1:11" ht="14.1" customHeight="1" x14ac:dyDescent="0.2">
      <c r="D22" s="13"/>
      <c r="F22" s="13"/>
      <c r="G22" s="180"/>
      <c r="K22" s="32"/>
    </row>
    <row r="23" spans="1:11" ht="14.1" customHeight="1" x14ac:dyDescent="0.2">
      <c r="A23" s="158" t="s">
        <v>123</v>
      </c>
      <c r="B23" s="32" t="s">
        <v>25</v>
      </c>
      <c r="C23" s="32" t="s">
        <v>25</v>
      </c>
      <c r="D23" s="32" t="s">
        <v>25</v>
      </c>
      <c r="E23" s="32" t="s">
        <v>25</v>
      </c>
      <c r="F23" s="32" t="s">
        <v>25</v>
      </c>
      <c r="G23" s="180"/>
      <c r="K23" s="32"/>
    </row>
    <row r="24" spans="1:11" ht="14.1" customHeight="1" x14ac:dyDescent="0.2">
      <c r="A24" s="149" t="s">
        <v>113</v>
      </c>
      <c r="B24" s="30">
        <v>479650</v>
      </c>
      <c r="C24" s="30">
        <v>397099</v>
      </c>
      <c r="D24" s="30">
        <v>453238</v>
      </c>
      <c r="E24" s="30">
        <v>489144</v>
      </c>
      <c r="F24" s="30">
        <v>529648</v>
      </c>
      <c r="G24" s="180"/>
      <c r="K24" s="32"/>
    </row>
    <row r="25" spans="1:11" ht="14.1" customHeight="1" x14ac:dyDescent="0.2">
      <c r="A25" s="159" t="s">
        <v>118</v>
      </c>
      <c r="B25" s="30">
        <v>140352</v>
      </c>
      <c r="C25" s="30">
        <v>123965</v>
      </c>
      <c r="D25" s="30">
        <v>151903</v>
      </c>
      <c r="E25" s="30">
        <v>139539</v>
      </c>
      <c r="F25" s="30">
        <v>146353</v>
      </c>
      <c r="G25" s="180"/>
      <c r="K25" s="32"/>
    </row>
    <row r="26" spans="1:11" ht="14.1" customHeight="1" x14ac:dyDescent="0.2">
      <c r="A26" s="159" t="s">
        <v>115</v>
      </c>
      <c r="B26" s="30">
        <v>2845</v>
      </c>
      <c r="C26" s="30">
        <v>2370</v>
      </c>
      <c r="D26" s="30">
        <v>2601</v>
      </c>
      <c r="E26" s="30">
        <v>1141</v>
      </c>
      <c r="F26" s="30">
        <v>1370</v>
      </c>
      <c r="G26" s="180"/>
    </row>
    <row r="27" spans="1:11" ht="14.1" customHeight="1" x14ac:dyDescent="0.2">
      <c r="A27" s="159" t="s">
        <v>116</v>
      </c>
      <c r="B27" s="30">
        <v>49340</v>
      </c>
      <c r="C27" s="30">
        <v>52302</v>
      </c>
      <c r="D27" s="30">
        <v>58400</v>
      </c>
      <c r="E27" s="30">
        <v>74789</v>
      </c>
      <c r="F27" s="30">
        <v>72184</v>
      </c>
      <c r="G27" s="180"/>
      <c r="J27" s="30"/>
      <c r="K27" s="32"/>
    </row>
    <row r="28" spans="1:11" ht="13.9" customHeight="1" x14ac:dyDescent="0.2">
      <c r="A28" s="45"/>
      <c r="B28" s="46"/>
      <c r="C28" s="46"/>
      <c r="D28" s="46"/>
      <c r="E28" s="46"/>
      <c r="F28" s="46"/>
      <c r="G28" s="173"/>
    </row>
    <row r="29" spans="1:11" ht="14.1" customHeight="1" x14ac:dyDescent="0.2">
      <c r="A29" s="34" t="s">
        <v>121</v>
      </c>
      <c r="B29" s="5"/>
      <c r="C29" s="5"/>
      <c r="D29" s="5"/>
      <c r="E29" s="5"/>
      <c r="F29" s="5"/>
    </row>
    <row r="30" spans="1:11" ht="13.9" customHeight="1" x14ac:dyDescent="0.2">
      <c r="A30" s="63" t="s">
        <v>143</v>
      </c>
      <c r="B30" s="5"/>
      <c r="C30" s="5"/>
      <c r="D30" s="5"/>
      <c r="E30" s="5"/>
      <c r="F30" s="5"/>
    </row>
    <row r="31" spans="1:11" ht="14.1" customHeight="1" x14ac:dyDescent="0.2">
      <c r="A31" s="5"/>
      <c r="B31" s="5"/>
      <c r="C31" s="5"/>
      <c r="D31" s="5"/>
      <c r="E31" s="5"/>
      <c r="F31" s="5"/>
    </row>
    <row r="32" spans="1:11" ht="14.1" customHeight="1" x14ac:dyDescent="0.2">
      <c r="A32" s="26"/>
      <c r="B32" s="5"/>
      <c r="C32" s="5"/>
      <c r="D32" s="5"/>
      <c r="E32" s="5"/>
      <c r="F32" s="5"/>
    </row>
    <row r="33" spans="1:6" ht="14.1" customHeight="1" x14ac:dyDescent="0.2">
      <c r="A33" s="39"/>
      <c r="B33" s="32"/>
      <c r="C33" s="32"/>
      <c r="D33" s="32"/>
      <c r="E33" s="32"/>
      <c r="F33" s="32"/>
    </row>
    <row r="34" spans="1:6" ht="14.1" customHeight="1" x14ac:dyDescent="0.2">
      <c r="A34" s="5"/>
      <c r="B34" s="32"/>
      <c r="C34" s="32"/>
      <c r="D34" s="32"/>
      <c r="E34" s="32"/>
      <c r="F34" s="32"/>
    </row>
    <row r="35" spans="1:6" ht="14.1" customHeight="1" x14ac:dyDescent="0.2">
      <c r="A35" s="5"/>
      <c r="B35" s="32"/>
      <c r="C35" s="32"/>
      <c r="D35" s="32"/>
      <c r="E35" s="32"/>
      <c r="F35" s="32"/>
    </row>
    <row r="36" spans="1:6" ht="14.1" customHeight="1" x14ac:dyDescent="0.2">
      <c r="A36" s="5"/>
      <c r="B36" s="32"/>
      <c r="C36" s="5"/>
      <c r="D36" s="5"/>
      <c r="E36" s="5"/>
      <c r="F36" s="5"/>
    </row>
    <row r="37" spans="1:6" ht="14.1" customHeight="1" x14ac:dyDescent="0.2"/>
    <row r="38" spans="1:6" ht="14.1" customHeight="1" x14ac:dyDescent="0.2"/>
    <row r="39" spans="1:6" ht="14.1" customHeight="1" x14ac:dyDescent="0.2"/>
    <row r="40" spans="1:6" ht="14.1" customHeight="1" x14ac:dyDescent="0.2"/>
    <row r="41" spans="1:6" ht="14.1" customHeight="1" x14ac:dyDescent="0.2"/>
    <row r="42" spans="1:6" ht="14.1" customHeight="1" x14ac:dyDescent="0.2"/>
    <row r="43" spans="1:6" ht="14.1" customHeight="1" x14ac:dyDescent="0.2"/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2"/>
  <sheetViews>
    <sheetView zoomScaleNormal="100" zoomScaleSheetLayoutView="75" workbookViewId="0">
      <selection activeCell="J2" sqref="J2"/>
    </sheetView>
  </sheetViews>
  <sheetFormatPr baseColWidth="10" defaultRowHeight="12.75" x14ac:dyDescent="0.2"/>
  <cols>
    <col min="1" max="1" width="14.42578125" style="1" customWidth="1"/>
    <col min="2" max="2" width="5.7109375" style="1" customWidth="1"/>
    <col min="3" max="3" width="3.5703125" style="1" customWidth="1"/>
    <col min="4" max="4" width="2.42578125" style="1" customWidth="1"/>
    <col min="5" max="5" width="5.7109375" style="1" customWidth="1"/>
    <col min="6" max="6" width="3.5703125" style="1" customWidth="1"/>
    <col min="7" max="7" width="2.42578125" style="1" customWidth="1"/>
    <col min="8" max="8" width="5.7109375" style="1" customWidth="1"/>
    <col min="9" max="9" width="3.5703125" style="1" customWidth="1"/>
    <col min="10" max="10" width="2.42578125" style="1" customWidth="1"/>
    <col min="11" max="11" width="5.7109375" style="1" customWidth="1"/>
    <col min="12" max="12" width="3.5703125" style="1" customWidth="1"/>
    <col min="13" max="13" width="2.42578125" style="1" customWidth="1"/>
    <col min="14" max="14" width="5.7109375" style="1" customWidth="1"/>
    <col min="15" max="15" width="3.5703125" style="1" customWidth="1"/>
    <col min="16" max="16" width="4.7109375" style="1" customWidth="1"/>
    <col min="17" max="18" width="8.42578125" style="1" customWidth="1"/>
    <col min="19" max="16384" width="11.42578125" style="1"/>
  </cols>
  <sheetData>
    <row r="1" spans="1:46" x14ac:dyDescent="0.2">
      <c r="A1" s="3"/>
      <c r="B1" s="3"/>
      <c r="C1" s="3"/>
      <c r="D1" s="3"/>
      <c r="E1" s="3"/>
      <c r="F1" s="3"/>
    </row>
    <row r="2" spans="1:46" s="3" customFormat="1" ht="14.1" customHeight="1" x14ac:dyDescent="0.2">
      <c r="A2" s="4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2"/>
      <c r="T2" s="22"/>
      <c r="U2" s="164" t="s">
        <v>129</v>
      </c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30"/>
      <c r="AN2" s="30"/>
      <c r="AO2" s="30"/>
      <c r="AP2" s="30"/>
      <c r="AQ2" s="22"/>
      <c r="AR2" s="22"/>
      <c r="AS2" s="22"/>
      <c r="AT2" s="22"/>
    </row>
    <row r="3" spans="1:46" s="3" customFormat="1" ht="14.1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30"/>
      <c r="AN3" s="30"/>
      <c r="AO3" s="30"/>
      <c r="AP3" s="30"/>
      <c r="AQ3" s="22"/>
      <c r="AR3" s="22"/>
      <c r="AS3" s="22"/>
      <c r="AT3" s="22"/>
    </row>
    <row r="4" spans="1:46" s="3" customFormat="1" ht="14.1" customHeight="1" x14ac:dyDescent="0.2">
      <c r="A4" s="25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30"/>
      <c r="AN4" s="30"/>
      <c r="AO4" s="30"/>
      <c r="AP4" s="30"/>
      <c r="AQ4" s="22"/>
      <c r="AR4" s="22"/>
      <c r="AS4" s="22"/>
      <c r="AT4" s="22"/>
    </row>
    <row r="5" spans="1:46" s="3" customFormat="1" ht="9.9499999999999993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30"/>
      <c r="AN5" s="30"/>
      <c r="AO5" s="30"/>
      <c r="AP5" s="30"/>
      <c r="AQ5" s="22"/>
      <c r="AR5" s="22"/>
      <c r="AS5" s="22"/>
      <c r="AT5" s="22"/>
    </row>
    <row r="6" spans="1:46" s="3" customFormat="1" ht="12" customHeight="1" x14ac:dyDescent="0.2">
      <c r="A6" s="19"/>
      <c r="B6" s="51" t="s">
        <v>7</v>
      </c>
      <c r="C6" s="52"/>
      <c r="D6" s="52"/>
      <c r="E6" s="52"/>
      <c r="F6" s="52"/>
      <c r="G6" s="51"/>
      <c r="H6" s="52"/>
      <c r="I6" s="52"/>
      <c r="J6" s="52"/>
      <c r="K6" s="52"/>
      <c r="L6" s="52"/>
      <c r="M6" s="52"/>
      <c r="N6" s="52"/>
      <c r="O6" s="52"/>
      <c r="P6" s="53"/>
      <c r="Q6" s="54" t="s">
        <v>5</v>
      </c>
      <c r="R6" s="52"/>
    </row>
    <row r="7" spans="1:46" s="3" customFormat="1" ht="12" customHeight="1" x14ac:dyDescent="0.2">
      <c r="A7" s="20"/>
      <c r="B7" s="27">
        <v>2012</v>
      </c>
      <c r="C7" s="55"/>
      <c r="D7" s="55"/>
      <c r="E7" s="27">
        <v>2013</v>
      </c>
      <c r="F7" s="55"/>
      <c r="G7" s="55"/>
      <c r="H7" s="27">
        <v>2014</v>
      </c>
      <c r="I7" s="55"/>
      <c r="J7" s="55"/>
      <c r="K7" s="27">
        <v>2015</v>
      </c>
      <c r="L7" s="55"/>
      <c r="M7" s="55"/>
      <c r="N7" s="27">
        <v>2016</v>
      </c>
      <c r="O7" s="55"/>
      <c r="P7" s="141"/>
      <c r="Q7" s="27">
        <v>2016</v>
      </c>
      <c r="R7" s="55"/>
    </row>
    <row r="8" spans="1:46" s="3" customFormat="1" ht="12" customHeight="1" x14ac:dyDescent="0.2">
      <c r="A8" s="56"/>
      <c r="B8" s="57" t="s">
        <v>0</v>
      </c>
      <c r="C8" s="57" t="s">
        <v>15</v>
      </c>
      <c r="D8" s="58"/>
      <c r="E8" s="57" t="s">
        <v>0</v>
      </c>
      <c r="F8" s="57" t="s">
        <v>15</v>
      </c>
      <c r="G8" s="58"/>
      <c r="H8" s="57" t="s">
        <v>0</v>
      </c>
      <c r="I8" s="57" t="s">
        <v>15</v>
      </c>
      <c r="J8" s="58"/>
      <c r="K8" s="57" t="s">
        <v>0</v>
      </c>
      <c r="L8" s="57" t="s">
        <v>15</v>
      </c>
      <c r="M8" s="58"/>
      <c r="N8" s="57" t="s">
        <v>0</v>
      </c>
      <c r="O8" s="57" t="s">
        <v>15</v>
      </c>
      <c r="P8" s="58"/>
      <c r="Q8" s="142" t="s">
        <v>0</v>
      </c>
      <c r="R8" s="57" t="s">
        <v>15</v>
      </c>
    </row>
    <row r="9" spans="1:46" s="3" customFormat="1" ht="14.1" customHeight="1" x14ac:dyDescent="0.2">
      <c r="A9" s="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46" s="3" customFormat="1" ht="14.1" customHeight="1" x14ac:dyDescent="0.2">
      <c r="A10" s="49" t="s">
        <v>16</v>
      </c>
      <c r="B10" s="32">
        <v>15981.4</v>
      </c>
      <c r="C10" s="33">
        <v>0.3</v>
      </c>
      <c r="D10" s="33"/>
      <c r="E10" s="32">
        <v>14590</v>
      </c>
      <c r="F10" s="33">
        <v>0.3</v>
      </c>
      <c r="G10" s="33"/>
      <c r="H10" s="32">
        <v>13602.768</v>
      </c>
      <c r="I10" s="33">
        <v>0.3</v>
      </c>
      <c r="J10" s="33"/>
      <c r="K10" s="32">
        <v>12259</v>
      </c>
      <c r="L10" s="33">
        <v>0.3</v>
      </c>
      <c r="M10" s="33"/>
      <c r="N10" s="32">
        <v>8378</v>
      </c>
      <c r="O10" s="33">
        <v>0.2</v>
      </c>
      <c r="P10" s="150"/>
      <c r="Q10" s="32">
        <v>4832806</v>
      </c>
      <c r="R10" s="33">
        <v>100</v>
      </c>
      <c r="S10" s="133"/>
      <c r="T10" s="133"/>
    </row>
    <row r="11" spans="1:46" s="3" customFormat="1" ht="14.1" customHeight="1" x14ac:dyDescent="0.2">
      <c r="A11" s="49"/>
      <c r="B11" s="30"/>
      <c r="C11" s="59"/>
      <c r="D11" s="59"/>
      <c r="E11" s="59"/>
      <c r="F11" s="33"/>
      <c r="G11" s="59"/>
      <c r="H11" s="59"/>
      <c r="I11" s="33"/>
      <c r="J11" s="59"/>
      <c r="K11" s="59"/>
      <c r="L11" s="33"/>
      <c r="M11" s="59"/>
      <c r="N11" s="59"/>
      <c r="O11" s="33"/>
      <c r="P11" s="150"/>
      <c r="Q11" s="30"/>
      <c r="R11" s="22"/>
      <c r="S11" s="133"/>
      <c r="T11" s="133"/>
    </row>
    <row r="12" spans="1:46" s="3" customFormat="1" ht="14.1" customHeight="1" x14ac:dyDescent="0.2">
      <c r="A12" s="9" t="s">
        <v>17</v>
      </c>
      <c r="B12" s="32">
        <v>293.2</v>
      </c>
      <c r="C12" s="33">
        <v>0.5</v>
      </c>
      <c r="D12" s="33"/>
      <c r="E12" s="32">
        <v>300.7</v>
      </c>
      <c r="F12" s="33">
        <v>0.5</v>
      </c>
      <c r="G12" s="33"/>
      <c r="H12" s="32">
        <v>325.10000000000002</v>
      </c>
      <c r="I12" s="33">
        <v>0.6</v>
      </c>
      <c r="J12" s="33"/>
      <c r="K12" s="32">
        <v>312.10000000000002</v>
      </c>
      <c r="L12" s="33">
        <v>0.5</v>
      </c>
      <c r="M12" s="33"/>
      <c r="N12" s="32">
        <v>186.4</v>
      </c>
      <c r="O12" s="33">
        <v>0.3</v>
      </c>
      <c r="P12" s="150"/>
      <c r="Q12" s="32">
        <v>59166.3</v>
      </c>
      <c r="R12" s="33">
        <v>100</v>
      </c>
      <c r="S12" s="133"/>
      <c r="T12" s="133"/>
      <c r="U12" s="1"/>
      <c r="V12" s="1"/>
      <c r="W12" s="1"/>
      <c r="X12" s="1"/>
      <c r="Y12" s="1"/>
      <c r="Z12" s="1"/>
      <c r="AA12" s="1"/>
      <c r="AB12" s="1"/>
      <c r="AC12" s="1"/>
    </row>
    <row r="13" spans="1:46" s="3" customFormat="1" ht="14.1" customHeight="1" x14ac:dyDescent="0.2">
      <c r="A13" s="23"/>
      <c r="B13" s="37"/>
      <c r="C13" s="30"/>
      <c r="D13" s="60"/>
      <c r="E13" s="38"/>
      <c r="F13" s="60"/>
      <c r="G13" s="60"/>
      <c r="H13" s="1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6" s="3" customFormat="1" ht="14.1" customHeight="1" x14ac:dyDescent="0.2">
      <c r="A14" s="61" t="s">
        <v>14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6" s="3" customFormat="1" ht="14.1" customHeight="1" x14ac:dyDescent="0.2">
      <c r="A15" s="63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0"/>
      <c r="Q15" s="30"/>
      <c r="R15" s="30"/>
      <c r="S15" s="22"/>
      <c r="T15" s="22"/>
      <c r="U15" s="22"/>
      <c r="V15" s="22"/>
      <c r="W15" s="22"/>
      <c r="X15" s="22"/>
      <c r="Y15" s="22"/>
      <c r="Z15" s="22"/>
      <c r="AA15" s="13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30"/>
      <c r="AN15" s="30"/>
      <c r="AO15" s="30"/>
      <c r="AP15" s="30"/>
      <c r="AQ15" s="22"/>
      <c r="AR15" s="22"/>
      <c r="AS15" s="22"/>
      <c r="AT15" s="22"/>
    </row>
    <row r="16" spans="1:46" ht="14.1" customHeight="1" x14ac:dyDescent="0.2"/>
    <row r="17" spans="11:15" ht="14.1" customHeight="1" x14ac:dyDescent="0.2">
      <c r="O17" s="166"/>
    </row>
    <row r="18" spans="11:15" ht="14.1" customHeight="1" x14ac:dyDescent="0.2">
      <c r="K18" s="1" t="s">
        <v>19</v>
      </c>
      <c r="O18" s="166"/>
    </row>
    <row r="19" spans="11:15" ht="14.1" customHeight="1" x14ac:dyDescent="0.2">
      <c r="O19" s="166"/>
    </row>
    <row r="20" spans="11:15" ht="14.1" customHeight="1" x14ac:dyDescent="0.2"/>
    <row r="21" spans="11:15" ht="14.1" customHeight="1" x14ac:dyDescent="0.2"/>
    <row r="22" spans="11:15" ht="14.1" customHeight="1" x14ac:dyDescent="0.2"/>
  </sheetData>
  <hyperlinks>
    <hyperlink ref="U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31" style="3" customWidth="1"/>
    <col min="2" max="6" width="12.140625" style="3" customWidth="1"/>
    <col min="7" max="7" width="2.7109375" style="3" customWidth="1"/>
    <col min="8" max="16384" width="11.42578125" style="3"/>
  </cols>
  <sheetData>
    <row r="1" spans="1:29" ht="14.1" customHeight="1" thickBot="1" x14ac:dyDescent="0.25">
      <c r="A1" s="2" t="s">
        <v>63</v>
      </c>
      <c r="B1" s="2"/>
      <c r="C1" s="2"/>
      <c r="D1" s="2"/>
      <c r="E1" s="2"/>
      <c r="F1" s="2"/>
      <c r="G1" s="1"/>
    </row>
    <row r="2" spans="1:29" ht="14.1" customHeight="1" x14ac:dyDescent="0.2">
      <c r="G2" s="1"/>
      <c r="J2" s="164" t="s">
        <v>129</v>
      </c>
    </row>
    <row r="3" spans="1:29" ht="14.1" customHeight="1" x14ac:dyDescent="0.2">
      <c r="A3" s="16" t="s">
        <v>95</v>
      </c>
      <c r="G3" s="1"/>
    </row>
    <row r="4" spans="1:29" ht="14.1" customHeight="1" x14ac:dyDescent="0.2">
      <c r="G4" s="1"/>
    </row>
    <row r="5" spans="1:29" ht="14.1" customHeight="1" x14ac:dyDescent="0.2">
      <c r="A5" s="24" t="s">
        <v>98</v>
      </c>
      <c r="G5" s="22"/>
      <c r="H5" s="129"/>
      <c r="I5" s="172"/>
      <c r="K5" s="167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9" ht="14.1" customHeight="1" x14ac:dyDescent="0.2">
      <c r="A6" s="24"/>
      <c r="G6" s="5"/>
      <c r="H6" s="22"/>
      <c r="I6" s="172"/>
      <c r="K6" s="22"/>
      <c r="L6" s="22"/>
      <c r="M6" s="22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14.1" customHeight="1" x14ac:dyDescent="0.2">
      <c r="A7" s="25" t="s">
        <v>12</v>
      </c>
      <c r="B7" s="41"/>
      <c r="C7" s="41"/>
      <c r="D7" s="40"/>
      <c r="E7" s="41"/>
      <c r="F7" s="41"/>
      <c r="G7" s="5"/>
      <c r="H7" s="22"/>
      <c r="I7" s="172"/>
      <c r="K7" s="22"/>
      <c r="L7" s="22"/>
      <c r="M7" s="22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ht="9.9499999999999993" customHeight="1" x14ac:dyDescent="0.2">
      <c r="A8" s="18"/>
      <c r="B8" s="18"/>
      <c r="C8" s="18"/>
      <c r="D8" s="18"/>
      <c r="E8" s="18"/>
      <c r="F8" s="18"/>
      <c r="G8" s="5"/>
      <c r="H8" s="197"/>
      <c r="I8" s="173"/>
      <c r="J8" s="173"/>
      <c r="K8" s="138"/>
      <c r="L8" s="22"/>
      <c r="M8" s="2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5.95" customHeight="1" x14ac:dyDescent="0.2">
      <c r="A9" s="14"/>
      <c r="B9" s="14">
        <v>2012</v>
      </c>
      <c r="C9" s="14">
        <v>2013</v>
      </c>
      <c r="D9" s="14">
        <v>2014</v>
      </c>
      <c r="E9" s="14">
        <v>2015</v>
      </c>
      <c r="F9" s="14">
        <v>2016</v>
      </c>
      <c r="G9" s="5"/>
      <c r="H9" s="197"/>
      <c r="I9" s="198"/>
      <c r="J9" s="173"/>
      <c r="K9" s="139"/>
      <c r="L9" s="22"/>
      <c r="M9" s="2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ht="14.1" customHeight="1" x14ac:dyDescent="0.2">
      <c r="A10" s="5"/>
      <c r="B10" s="22"/>
      <c r="C10" s="22"/>
      <c r="D10" s="22"/>
      <c r="E10" s="22"/>
      <c r="F10" s="22"/>
      <c r="G10" s="5"/>
      <c r="H10" s="199"/>
      <c r="I10" s="198"/>
      <c r="J10" s="173"/>
      <c r="K10" s="139"/>
      <c r="L10" s="22"/>
      <c r="M10" s="2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14.1" customHeight="1" x14ac:dyDescent="0.2">
      <c r="A11" s="49" t="s">
        <v>13</v>
      </c>
      <c r="B11" s="32">
        <v>214</v>
      </c>
      <c r="C11" s="32">
        <v>225</v>
      </c>
      <c r="D11" s="32">
        <v>218</v>
      </c>
      <c r="E11" s="32">
        <v>246</v>
      </c>
      <c r="F11" s="32">
        <v>255</v>
      </c>
      <c r="G11" s="5"/>
      <c r="H11" s="199"/>
      <c r="I11" s="181"/>
      <c r="J11" s="173"/>
      <c r="K11" s="138"/>
      <c r="L11" s="22"/>
      <c r="M11" s="2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14.1" customHeight="1" x14ac:dyDescent="0.2">
      <c r="A12" s="49" t="s">
        <v>114</v>
      </c>
      <c r="B12" s="32">
        <v>201809.11800000002</v>
      </c>
      <c r="C12" s="32">
        <v>176442.71400000001</v>
      </c>
      <c r="D12" s="32">
        <v>170619.31599999999</v>
      </c>
      <c r="E12" s="32">
        <v>176108</v>
      </c>
      <c r="F12" s="32">
        <v>223329</v>
      </c>
      <c r="G12" s="5"/>
      <c r="H12" s="199"/>
      <c r="I12" s="181"/>
      <c r="J12" s="197"/>
      <c r="K12" s="138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30"/>
      <c r="W12" s="30"/>
      <c r="X12" s="30"/>
      <c r="Y12" s="30"/>
      <c r="Z12" s="22"/>
      <c r="AA12" s="22"/>
      <c r="AB12" s="22"/>
      <c r="AC12" s="22"/>
    </row>
    <row r="13" spans="1:29" ht="14.1" customHeight="1" x14ac:dyDescent="0.2">
      <c r="A13" s="49" t="s">
        <v>144</v>
      </c>
      <c r="B13" s="32">
        <v>99304</v>
      </c>
      <c r="C13" s="32">
        <v>91090</v>
      </c>
      <c r="D13" s="32">
        <v>87236</v>
      </c>
      <c r="E13" s="32">
        <v>87153</v>
      </c>
      <c r="F13" s="32">
        <v>103227</v>
      </c>
      <c r="G13" s="5"/>
      <c r="H13" s="199"/>
      <c r="I13" s="181"/>
      <c r="J13" s="197"/>
      <c r="K13" s="138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30"/>
      <c r="W13" s="30"/>
      <c r="X13" s="30"/>
      <c r="Y13" s="30"/>
      <c r="Z13" s="22"/>
      <c r="AA13" s="22"/>
      <c r="AB13" s="22"/>
      <c r="AC13" s="22"/>
    </row>
    <row r="14" spans="1:29" ht="14.1" customHeight="1" x14ac:dyDescent="0.2">
      <c r="A14" s="49" t="s">
        <v>115</v>
      </c>
      <c r="B14" s="32">
        <v>1146.2439999999999</v>
      </c>
      <c r="C14" s="32">
        <v>1089.2090000000001</v>
      </c>
      <c r="D14" s="32">
        <v>1018.641</v>
      </c>
      <c r="E14" s="32">
        <v>1196</v>
      </c>
      <c r="F14" s="32">
        <v>1379</v>
      </c>
      <c r="G14" s="5"/>
      <c r="H14" s="199"/>
      <c r="I14" s="181"/>
      <c r="J14" s="197"/>
      <c r="K14" s="138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30"/>
      <c r="W14" s="30"/>
      <c r="X14" s="30"/>
      <c r="Y14" s="30"/>
      <c r="Z14" s="22"/>
      <c r="AA14" s="22"/>
      <c r="AB14" s="22"/>
      <c r="AC14" s="22"/>
    </row>
    <row r="15" spans="1:29" ht="14.1" customHeight="1" x14ac:dyDescent="0.2">
      <c r="A15" s="22"/>
      <c r="B15" s="22"/>
      <c r="C15" s="22"/>
      <c r="D15" s="22"/>
      <c r="E15" s="22"/>
      <c r="F15" s="22"/>
      <c r="H15" s="180"/>
      <c r="I15" s="180"/>
      <c r="J15" s="180"/>
      <c r="K15" s="133"/>
    </row>
    <row r="16" spans="1:29" ht="14.1" customHeight="1" x14ac:dyDescent="0.2">
      <c r="A16" s="119" t="s">
        <v>153</v>
      </c>
      <c r="B16" s="35"/>
      <c r="C16" s="35"/>
      <c r="D16" s="35"/>
      <c r="E16" s="35"/>
      <c r="F16" s="35"/>
      <c r="H16" s="180"/>
      <c r="I16" s="180"/>
      <c r="J16" s="180"/>
      <c r="K16" s="133"/>
    </row>
    <row r="17" spans="1:29" ht="14.1" customHeight="1" x14ac:dyDescent="0.2">
      <c r="A17" s="15" t="s">
        <v>154</v>
      </c>
      <c r="H17" s="133"/>
      <c r="I17" s="133"/>
      <c r="J17" s="133"/>
      <c r="K17" s="133"/>
    </row>
    <row r="18" spans="1:29" ht="14.1" customHeight="1" x14ac:dyDescent="0.2">
      <c r="A18" s="15" t="s">
        <v>156</v>
      </c>
      <c r="H18" s="133"/>
      <c r="I18" s="133"/>
      <c r="J18" s="133"/>
      <c r="K18" s="133"/>
    </row>
    <row r="19" spans="1:29" ht="16.5" customHeight="1" x14ac:dyDescent="0.2">
      <c r="H19" s="133"/>
      <c r="I19" s="133"/>
      <c r="J19" s="133"/>
      <c r="K19" s="133"/>
    </row>
    <row r="20" spans="1:29" ht="16.5" customHeight="1" x14ac:dyDescent="0.2">
      <c r="A20" s="5"/>
      <c r="B20" s="5"/>
      <c r="C20" s="5"/>
      <c r="D20" s="5"/>
      <c r="E20" s="5"/>
      <c r="F20" s="5"/>
      <c r="G20" s="5"/>
      <c r="H20" s="138"/>
      <c r="I20" s="138"/>
      <c r="J20" s="139"/>
      <c r="K20" s="138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30"/>
      <c r="W20" s="30"/>
      <c r="X20" s="30"/>
      <c r="Y20" s="30"/>
      <c r="Z20" s="22"/>
      <c r="AA20" s="22"/>
      <c r="AB20" s="22"/>
      <c r="AC20" s="22"/>
    </row>
    <row r="21" spans="1:29" ht="16.5" customHeight="1" x14ac:dyDescent="0.2">
      <c r="A21" s="5"/>
      <c r="B21" s="5"/>
      <c r="C21" s="5"/>
      <c r="D21" s="5"/>
      <c r="E21" s="5"/>
      <c r="F21" s="5"/>
      <c r="G21" s="5"/>
      <c r="H21" s="138"/>
      <c r="I21" s="138"/>
      <c r="J21" s="139"/>
      <c r="K21" s="138"/>
      <c r="L21" s="22"/>
      <c r="M21" s="22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16.5" customHeight="1" x14ac:dyDescent="0.2">
      <c r="A22" s="5"/>
      <c r="B22" s="5"/>
      <c r="C22" s="5"/>
      <c r="D22" s="5"/>
      <c r="E22" s="5"/>
      <c r="F22" s="5"/>
      <c r="G22" s="5"/>
      <c r="H22" s="138"/>
      <c r="I22" s="138"/>
      <c r="J22" s="139"/>
      <c r="K22" s="138"/>
      <c r="L22" s="22"/>
      <c r="M22" s="22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16.5" customHeight="1" x14ac:dyDescent="0.2">
      <c r="A23" s="5"/>
      <c r="B23" s="5"/>
      <c r="C23" s="5"/>
      <c r="D23" s="5"/>
      <c r="E23" s="5"/>
      <c r="F23" s="5"/>
      <c r="G23" s="5"/>
      <c r="H23" s="22"/>
      <c r="I23" s="22"/>
      <c r="J23" s="13"/>
      <c r="K23" s="22"/>
      <c r="L23" s="22"/>
      <c r="M23" s="22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16.5" customHeight="1" x14ac:dyDescent="0.2">
      <c r="A24" s="5"/>
      <c r="B24" s="5"/>
      <c r="C24" s="5"/>
      <c r="D24" s="5"/>
      <c r="E24" s="5"/>
      <c r="F24" s="5"/>
      <c r="G24" s="5"/>
      <c r="H24" s="50"/>
      <c r="I24" s="50"/>
      <c r="J24" s="13"/>
      <c r="K24" s="22"/>
      <c r="L24" s="22"/>
      <c r="M24" s="22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16.5" customHeight="1" x14ac:dyDescent="0.2">
      <c r="A25" s="5"/>
      <c r="B25" s="5"/>
      <c r="C25" s="5"/>
      <c r="D25" s="5"/>
      <c r="E25" s="5"/>
      <c r="F25" s="5"/>
      <c r="G25" s="5"/>
      <c r="H25" s="22"/>
      <c r="I25" s="22"/>
      <c r="J25" s="13"/>
      <c r="K25" s="22"/>
      <c r="L25" s="22"/>
      <c r="M25" s="22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16.5" customHeight="1" x14ac:dyDescent="0.2">
      <c r="A26" s="5"/>
      <c r="B26" s="5"/>
      <c r="C26" s="5"/>
      <c r="D26" s="5"/>
      <c r="E26" s="5"/>
      <c r="F26" s="5"/>
      <c r="G26" s="5"/>
      <c r="H26" s="50"/>
      <c r="I26" s="50"/>
      <c r="J26" s="13"/>
      <c r="K26" s="22"/>
      <c r="L26" s="22"/>
      <c r="M26" s="22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ht="16.5" customHeight="1" x14ac:dyDescent="0.2">
      <c r="A27" s="5"/>
      <c r="B27" s="5"/>
      <c r="C27" s="5"/>
      <c r="D27" s="5"/>
      <c r="E27" s="5"/>
      <c r="F27" s="5"/>
      <c r="G27" s="5"/>
      <c r="H27" s="22"/>
      <c r="I27" s="22"/>
      <c r="J27" s="13"/>
      <c r="K27" s="22"/>
      <c r="L27" s="22"/>
      <c r="M27" s="22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ht="16.5" customHeight="1" x14ac:dyDescent="0.2">
      <c r="A28" s="5"/>
      <c r="B28" s="5"/>
      <c r="C28" s="5"/>
      <c r="D28" s="5"/>
      <c r="E28" s="5"/>
      <c r="F28" s="5"/>
      <c r="G28" s="5"/>
      <c r="H28" s="22"/>
      <c r="I28" s="22"/>
      <c r="J28" s="13"/>
      <c r="K28" s="22"/>
      <c r="L28" s="22"/>
      <c r="M28" s="22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16.5" customHeight="1" x14ac:dyDescent="0.2">
      <c r="A29" s="5"/>
      <c r="B29" s="5"/>
      <c r="C29" s="5"/>
      <c r="D29" s="5"/>
      <c r="E29" s="5"/>
      <c r="F29" s="5"/>
      <c r="G29" s="5"/>
      <c r="H29" s="22"/>
      <c r="I29" s="22"/>
      <c r="J29" s="13"/>
      <c r="K29" s="22"/>
      <c r="L29" s="22"/>
      <c r="M29" s="22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ht="16.5" customHeight="1" x14ac:dyDescent="0.2">
      <c r="A30" s="5"/>
      <c r="B30" s="5"/>
      <c r="C30" s="5"/>
      <c r="D30" s="5"/>
      <c r="E30" s="5"/>
      <c r="F30" s="5"/>
      <c r="G30" s="5"/>
      <c r="H30" s="22"/>
      <c r="I30" s="50"/>
      <c r="J30" s="13"/>
      <c r="K30" s="22"/>
      <c r="L30" s="22"/>
      <c r="M30" s="22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ht="16.5" customHeight="1" x14ac:dyDescent="0.2">
      <c r="A31" s="5"/>
      <c r="B31" s="5"/>
      <c r="C31" s="5"/>
      <c r="D31" s="5"/>
      <c r="E31" s="5"/>
      <c r="F31" s="5"/>
      <c r="G31" s="5"/>
      <c r="H31" s="50"/>
      <c r="I31" s="50"/>
      <c r="J31" s="13"/>
      <c r="K31" s="13"/>
      <c r="L31" s="22"/>
      <c r="M31" s="22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6.5" customHeight="1" x14ac:dyDescent="0.2">
      <c r="A32" s="5"/>
      <c r="B32" s="5"/>
      <c r="C32" s="5"/>
      <c r="D32" s="5"/>
      <c r="E32" s="5"/>
      <c r="F32" s="5"/>
      <c r="G32" s="5"/>
      <c r="H32" s="22"/>
      <c r="I32" s="22"/>
      <c r="J32" s="13"/>
      <c r="K32" s="13"/>
      <c r="L32" s="22"/>
      <c r="M32" s="22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ht="16.5" customHeight="1" x14ac:dyDescent="0.2">
      <c r="A33" s="5"/>
      <c r="B33" s="5"/>
      <c r="C33" s="5"/>
      <c r="D33" s="5"/>
      <c r="E33" s="5"/>
      <c r="F33" s="5"/>
      <c r="G33" s="5"/>
      <c r="H33" s="50"/>
      <c r="I33" s="50"/>
      <c r="J33" s="13"/>
      <c r="K33" s="22"/>
      <c r="L33" s="22"/>
      <c r="M33" s="22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13" customFormat="1" ht="16.5" customHeight="1" x14ac:dyDescent="0.2">
      <c r="A34" s="5"/>
      <c r="B34" s="5"/>
      <c r="C34" s="5"/>
      <c r="D34" s="5"/>
      <c r="E34" s="5"/>
      <c r="F34" s="5"/>
      <c r="G34" s="5"/>
      <c r="H34" s="22"/>
      <c r="I34" s="50"/>
      <c r="J34" s="22"/>
      <c r="K34" s="22"/>
      <c r="L34" s="22"/>
      <c r="M34" s="22"/>
      <c r="N34" s="30"/>
      <c r="O34" s="30"/>
      <c r="P34" s="30"/>
      <c r="Q34" s="30"/>
      <c r="R34" s="30"/>
      <c r="S34" s="30"/>
      <c r="T34" s="22"/>
      <c r="U34" s="22"/>
      <c r="V34" s="30"/>
      <c r="W34" s="30"/>
      <c r="X34" s="30"/>
      <c r="Y34" s="30"/>
      <c r="Z34" s="30"/>
      <c r="AA34" s="30"/>
      <c r="AB34" s="30"/>
      <c r="AC34" s="30"/>
    </row>
    <row r="35" spans="1:29" ht="16.5" customHeight="1" x14ac:dyDescent="0.2">
      <c r="A35" s="5"/>
      <c r="B35" s="5"/>
      <c r="C35" s="5"/>
      <c r="D35" s="5"/>
      <c r="E35" s="5"/>
      <c r="F35" s="5"/>
      <c r="G35" s="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30"/>
      <c r="W35" s="30"/>
      <c r="X35" s="30"/>
      <c r="Y35" s="30"/>
      <c r="Z35" s="22"/>
      <c r="AA35" s="22"/>
      <c r="AB35" s="22"/>
      <c r="AC35" s="22"/>
    </row>
    <row r="36" spans="1:29" ht="16.5" customHeight="1" x14ac:dyDescent="0.2">
      <c r="A36" s="26"/>
      <c r="B36" s="5"/>
      <c r="C36" s="5"/>
      <c r="D36" s="5"/>
      <c r="E36" s="5"/>
      <c r="F36" s="5"/>
      <c r="G36" s="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30"/>
      <c r="W36" s="30"/>
      <c r="X36" s="30"/>
      <c r="Y36" s="30"/>
      <c r="Z36" s="22"/>
      <c r="AA36" s="22"/>
      <c r="AB36" s="22"/>
      <c r="AC36" s="22"/>
    </row>
    <row r="37" spans="1:29" ht="16.5" customHeight="1" x14ac:dyDescent="0.2">
      <c r="A37" s="39"/>
      <c r="B37" s="5"/>
      <c r="C37" s="5"/>
      <c r="D37" s="5"/>
      <c r="E37" s="5"/>
      <c r="F37" s="5"/>
      <c r="G37" s="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30"/>
      <c r="W37" s="30"/>
      <c r="X37" s="30"/>
      <c r="Y37" s="30"/>
      <c r="Z37" s="22"/>
      <c r="AA37" s="22"/>
      <c r="AB37" s="22"/>
      <c r="AC37" s="22"/>
    </row>
    <row r="38" spans="1:29" ht="16.5" customHeight="1" x14ac:dyDescent="0.2">
      <c r="A38" s="5"/>
      <c r="B38" s="5"/>
      <c r="C38" s="5"/>
      <c r="D38" s="5"/>
      <c r="E38" s="5"/>
      <c r="F38" s="5"/>
      <c r="G38" s="5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30"/>
      <c r="W38" s="30"/>
      <c r="X38" s="30"/>
      <c r="Y38" s="30"/>
      <c r="Z38" s="22"/>
      <c r="AA38" s="22"/>
      <c r="AB38" s="22"/>
      <c r="AC38" s="22"/>
    </row>
    <row r="39" spans="1:29" ht="16.5" customHeight="1" x14ac:dyDescent="0.2">
      <c r="A39" s="5"/>
      <c r="B39" s="5"/>
      <c r="C39" s="5"/>
      <c r="D39" s="5"/>
      <c r="E39" s="5"/>
      <c r="F39" s="5"/>
      <c r="G39" s="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30"/>
      <c r="W39" s="30"/>
      <c r="X39" s="30"/>
      <c r="Y39" s="30"/>
      <c r="Z39" s="22"/>
      <c r="AA39" s="22"/>
      <c r="AB39" s="22"/>
      <c r="AC39" s="22"/>
    </row>
    <row r="40" spans="1:29" ht="16.5" customHeight="1" x14ac:dyDescent="0.2">
      <c r="A40" s="5"/>
      <c r="B40" s="5"/>
      <c r="C40" s="5"/>
      <c r="D40" s="5"/>
      <c r="E40" s="5"/>
      <c r="F40" s="5"/>
      <c r="G40" s="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30"/>
      <c r="W40" s="30"/>
      <c r="X40" s="30"/>
      <c r="Y40" s="30"/>
      <c r="Z40" s="22"/>
      <c r="AA40" s="22"/>
      <c r="AB40" s="22"/>
      <c r="AC40" s="22"/>
    </row>
  </sheetData>
  <hyperlinks>
    <hyperlink ref="J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zoomScaleSheetLayoutView="75" workbookViewId="0">
      <selection activeCell="J2" sqref="J2"/>
    </sheetView>
  </sheetViews>
  <sheetFormatPr baseColWidth="10" defaultRowHeight="16.5" customHeight="1" x14ac:dyDescent="0.2"/>
  <cols>
    <col min="1" max="1" width="59.7109375" style="70" customWidth="1"/>
    <col min="2" max="2" width="8.42578125" style="70" customWidth="1"/>
    <col min="3" max="5" width="8" style="70" customWidth="1"/>
    <col min="6" max="6" width="9.7109375" style="70" customWidth="1"/>
    <col min="7" max="14" width="5.7109375" style="70" customWidth="1"/>
    <col min="15" max="16384" width="11.42578125" style="70"/>
  </cols>
  <sheetData>
    <row r="1" spans="1:21" ht="14.1" customHeight="1" x14ac:dyDescent="0.2">
      <c r="A1" s="71" t="s">
        <v>101</v>
      </c>
      <c r="B1" s="71"/>
    </row>
    <row r="2" spans="1:21" ht="14.1" customHeight="1" x14ac:dyDescent="0.2">
      <c r="A2" s="71" t="s">
        <v>213</v>
      </c>
      <c r="B2" s="71"/>
      <c r="C2" s="72"/>
      <c r="D2" s="73"/>
      <c r="I2" s="164" t="s">
        <v>129</v>
      </c>
    </row>
    <row r="3" spans="1:21" ht="14.1" customHeight="1" x14ac:dyDescent="0.2">
      <c r="A3" s="73"/>
      <c r="B3" s="73"/>
      <c r="C3" s="73"/>
      <c r="D3" s="74"/>
      <c r="E3" s="74"/>
    </row>
    <row r="4" spans="1:21" ht="14.1" customHeight="1" x14ac:dyDescent="0.2">
      <c r="A4" s="76"/>
      <c r="B4" s="76" t="s">
        <v>0</v>
      </c>
      <c r="C4" s="76" t="s">
        <v>21</v>
      </c>
      <c r="D4" s="76" t="s">
        <v>22</v>
      </c>
      <c r="E4" s="76" t="s">
        <v>23</v>
      </c>
      <c r="F4" s="73"/>
      <c r="G4" s="74"/>
      <c r="H4" s="73"/>
      <c r="I4" s="73"/>
      <c r="J4" s="74"/>
      <c r="K4" s="73"/>
      <c r="L4" s="73"/>
      <c r="M4" s="75"/>
      <c r="N4" s="73"/>
      <c r="O4" s="73"/>
      <c r="P4" s="74"/>
    </row>
    <row r="5" spans="1:21" ht="14.1" customHeight="1" x14ac:dyDescent="0.2">
      <c r="A5" s="79"/>
      <c r="B5" s="79" t="s">
        <v>24</v>
      </c>
      <c r="C5" s="79"/>
      <c r="D5" s="79"/>
      <c r="E5" s="79"/>
      <c r="F5" s="73"/>
      <c r="G5" s="75"/>
      <c r="H5" s="73"/>
      <c r="I5" s="168"/>
      <c r="J5" s="74"/>
    </row>
    <row r="6" spans="1:21" ht="14.1" customHeight="1" x14ac:dyDescent="0.2">
      <c r="F6" s="77"/>
      <c r="G6" s="77"/>
      <c r="H6" s="77"/>
      <c r="I6" s="168"/>
      <c r="J6" s="77"/>
      <c r="K6" s="77"/>
      <c r="L6" s="77"/>
      <c r="M6" s="77"/>
      <c r="N6" s="77"/>
      <c r="O6" s="77"/>
      <c r="P6" s="78"/>
      <c r="Q6" s="78"/>
      <c r="R6" s="77"/>
      <c r="S6" s="77"/>
      <c r="T6" s="77"/>
      <c r="U6" s="77"/>
    </row>
    <row r="7" spans="1:21" ht="14.1" customHeight="1" x14ac:dyDescent="0.2">
      <c r="A7" s="80" t="s">
        <v>132</v>
      </c>
      <c r="B7" s="81">
        <v>98.59</v>
      </c>
      <c r="C7" s="81">
        <v>97.24</v>
      </c>
      <c r="D7" s="151">
        <v>100</v>
      </c>
      <c r="E7" s="81">
        <v>100</v>
      </c>
      <c r="F7" s="77"/>
      <c r="G7" s="77"/>
      <c r="H7" s="77"/>
      <c r="I7" s="168"/>
      <c r="J7" s="168"/>
      <c r="K7" s="77"/>
      <c r="L7" s="77"/>
      <c r="M7" s="77"/>
      <c r="N7" s="77"/>
      <c r="O7" s="77"/>
      <c r="P7" s="78"/>
      <c r="Q7" s="78"/>
      <c r="R7" s="77"/>
      <c r="S7" s="77"/>
      <c r="T7" s="77"/>
      <c r="U7" s="77"/>
    </row>
    <row r="8" spans="1:21" ht="14.1" customHeight="1" x14ac:dyDescent="0.2">
      <c r="A8" s="169" t="s">
        <v>131</v>
      </c>
      <c r="B8" s="81">
        <v>98.05</v>
      </c>
      <c r="C8" s="81">
        <v>97.24</v>
      </c>
      <c r="D8" s="151">
        <v>100</v>
      </c>
      <c r="E8" s="81">
        <v>98.6</v>
      </c>
      <c r="F8" s="77"/>
      <c r="G8" s="77"/>
      <c r="H8" s="77"/>
      <c r="I8" s="168"/>
      <c r="J8" s="168"/>
      <c r="K8" s="77"/>
      <c r="L8" s="77"/>
      <c r="M8" s="77"/>
      <c r="N8" s="77"/>
      <c r="O8" s="77"/>
      <c r="P8" s="78"/>
      <c r="Q8" s="78"/>
      <c r="R8" s="77"/>
      <c r="S8" s="77"/>
      <c r="T8" s="77"/>
      <c r="U8" s="77"/>
    </row>
    <row r="9" spans="1:21" ht="14.1" customHeight="1" x14ac:dyDescent="0.2">
      <c r="A9" s="80" t="s">
        <v>106</v>
      </c>
      <c r="B9" s="81">
        <v>81.31</v>
      </c>
      <c r="C9" s="81">
        <v>76.13</v>
      </c>
      <c r="D9" s="151">
        <v>100</v>
      </c>
      <c r="E9" s="81">
        <v>83.22</v>
      </c>
      <c r="F9" s="77"/>
      <c r="G9" s="77"/>
      <c r="H9" s="77"/>
      <c r="I9" s="168"/>
      <c r="J9" s="168"/>
      <c r="K9" s="77"/>
      <c r="L9" s="77"/>
      <c r="M9" s="77"/>
      <c r="N9" s="77"/>
      <c r="O9" s="77"/>
      <c r="P9" s="78"/>
      <c r="Q9" s="78"/>
      <c r="R9" s="77"/>
      <c r="S9" s="77"/>
      <c r="T9" s="77"/>
      <c r="U9" s="77"/>
    </row>
    <row r="10" spans="1:21" s="80" customFormat="1" ht="14.1" customHeight="1" x14ac:dyDescent="0.2">
      <c r="A10" s="80" t="s">
        <v>107</v>
      </c>
      <c r="B10" s="81">
        <v>20.84</v>
      </c>
      <c r="C10" s="81">
        <v>23.08</v>
      </c>
      <c r="D10" s="200">
        <v>12.79</v>
      </c>
      <c r="E10" s="81">
        <v>20</v>
      </c>
      <c r="G10" s="81"/>
      <c r="H10" s="81"/>
      <c r="I10" s="168"/>
      <c r="J10" s="168"/>
      <c r="K10" s="77"/>
      <c r="L10" s="77"/>
      <c r="M10" s="77"/>
      <c r="N10" s="77"/>
      <c r="O10" s="77"/>
    </row>
    <row r="11" spans="1:21" s="80" customFormat="1" ht="14.1" customHeight="1" x14ac:dyDescent="0.2">
      <c r="A11" s="81" t="s">
        <v>99</v>
      </c>
      <c r="B11" s="81">
        <v>39.409999999999997</v>
      </c>
      <c r="C11" s="81">
        <v>36.24</v>
      </c>
      <c r="D11" s="151">
        <v>0</v>
      </c>
      <c r="E11" s="81">
        <v>50.9</v>
      </c>
      <c r="G11" s="81"/>
      <c r="H11" s="81"/>
      <c r="I11" s="168"/>
      <c r="J11" s="168"/>
      <c r="K11" s="77"/>
      <c r="L11" s="77"/>
      <c r="M11" s="77"/>
      <c r="N11" s="77"/>
      <c r="O11" s="77"/>
    </row>
    <row r="12" spans="1:21" s="80" customFormat="1" ht="14.1" customHeight="1" x14ac:dyDescent="0.2">
      <c r="A12" s="80" t="s">
        <v>135</v>
      </c>
      <c r="B12" s="81">
        <v>97.89</v>
      </c>
      <c r="C12" s="81">
        <v>98.05</v>
      </c>
      <c r="D12" s="151">
        <v>93.43</v>
      </c>
      <c r="E12" s="81">
        <v>98.88</v>
      </c>
      <c r="G12" s="81"/>
      <c r="H12" s="81"/>
      <c r="I12" s="168"/>
      <c r="J12" s="168"/>
      <c r="K12" s="77"/>
      <c r="L12" s="77"/>
      <c r="M12" s="77"/>
      <c r="N12" s="77"/>
      <c r="O12" s="77"/>
    </row>
    <row r="13" spans="1:21" s="80" customFormat="1" ht="14.1" customHeight="1" x14ac:dyDescent="0.2">
      <c r="A13" s="80" t="s">
        <v>133</v>
      </c>
      <c r="B13" s="81">
        <v>83.9</v>
      </c>
      <c r="C13" s="81">
        <v>86.89</v>
      </c>
      <c r="D13" s="151">
        <v>76.959999999999994</v>
      </c>
      <c r="E13" s="81">
        <v>81.849999999999994</v>
      </c>
      <c r="G13" s="81"/>
      <c r="H13" s="81"/>
      <c r="I13" s="168"/>
      <c r="J13" s="168"/>
      <c r="K13" s="77"/>
      <c r="L13" s="77"/>
      <c r="M13" s="77"/>
      <c r="N13" s="77"/>
      <c r="O13" s="77"/>
    </row>
    <row r="14" spans="1:21" s="80" customFormat="1" ht="14.1" customHeight="1" x14ac:dyDescent="0.2">
      <c r="A14" s="80" t="s">
        <v>134</v>
      </c>
      <c r="B14" s="81">
        <v>83.78</v>
      </c>
      <c r="C14" s="81">
        <v>80.900000000000006</v>
      </c>
      <c r="D14" s="151">
        <v>93.43</v>
      </c>
      <c r="E14" s="81">
        <v>84.97</v>
      </c>
      <c r="G14" s="81"/>
      <c r="H14" s="81"/>
      <c r="I14" s="77"/>
      <c r="J14" s="168"/>
      <c r="K14" s="77"/>
      <c r="L14" s="77"/>
      <c r="M14" s="77"/>
      <c r="N14" s="77"/>
      <c r="O14" s="77"/>
    </row>
    <row r="15" spans="1:21" s="80" customFormat="1" ht="14.1" customHeight="1" x14ac:dyDescent="0.15">
      <c r="A15" s="82" t="s">
        <v>146</v>
      </c>
      <c r="B15" s="151">
        <v>45.5</v>
      </c>
      <c r="C15" s="151">
        <v>45.66</v>
      </c>
      <c r="D15" s="151">
        <v>23.58</v>
      </c>
      <c r="E15" s="151">
        <v>51.16</v>
      </c>
      <c r="G15" s="81"/>
      <c r="H15" s="81"/>
      <c r="I15" s="77"/>
      <c r="J15" s="77"/>
      <c r="K15" s="77"/>
      <c r="L15" s="77"/>
      <c r="M15" s="77"/>
      <c r="N15" s="77"/>
      <c r="O15" s="77"/>
    </row>
    <row r="16" spans="1:21" s="80" customFormat="1" ht="14.1" customHeight="1" x14ac:dyDescent="0.15">
      <c r="A16" s="82" t="s">
        <v>145</v>
      </c>
      <c r="B16" s="151">
        <v>18.38</v>
      </c>
      <c r="C16" s="151">
        <v>19.22</v>
      </c>
      <c r="D16" s="151">
        <v>15.48</v>
      </c>
      <c r="E16" s="151">
        <v>18.05</v>
      </c>
      <c r="G16" s="81"/>
      <c r="H16" s="81"/>
      <c r="I16" s="77"/>
      <c r="J16" s="77"/>
      <c r="K16" s="77"/>
      <c r="L16" s="77"/>
      <c r="M16" s="77"/>
      <c r="N16" s="77"/>
      <c r="O16" s="77"/>
    </row>
    <row r="17" spans="1:15" s="80" customFormat="1" ht="14.1" customHeight="1" x14ac:dyDescent="0.15">
      <c r="A17" s="84"/>
      <c r="B17" s="84"/>
      <c r="C17" s="84"/>
      <c r="D17" s="84"/>
      <c r="E17" s="84"/>
      <c r="G17" s="81"/>
      <c r="H17" s="81"/>
      <c r="I17" s="77"/>
      <c r="J17" s="77"/>
      <c r="K17" s="77"/>
      <c r="L17" s="77"/>
      <c r="M17" s="77"/>
      <c r="N17" s="77"/>
      <c r="O17" s="77"/>
    </row>
    <row r="18" spans="1:15" s="80" customFormat="1" ht="14.1" customHeight="1" x14ac:dyDescent="0.15">
      <c r="A18" s="85" t="s">
        <v>100</v>
      </c>
      <c r="B18" s="85"/>
      <c r="C18" s="86"/>
      <c r="D18" s="77"/>
      <c r="E18" s="77"/>
      <c r="G18" s="81"/>
      <c r="H18" s="81"/>
      <c r="I18" s="77"/>
      <c r="J18" s="77"/>
      <c r="K18" s="77"/>
      <c r="L18" s="77"/>
      <c r="M18" s="77"/>
      <c r="N18" s="77"/>
      <c r="O18" s="77"/>
    </row>
    <row r="19" spans="1:15" s="80" customFormat="1" ht="14.1" customHeight="1" x14ac:dyDescent="0.15">
      <c r="A19" s="87" t="s">
        <v>212</v>
      </c>
      <c r="B19" s="87"/>
      <c r="C19" s="86"/>
      <c r="D19" s="77"/>
      <c r="E19" s="77"/>
      <c r="I19" s="77"/>
      <c r="J19" s="77"/>
      <c r="K19" s="77"/>
      <c r="L19" s="77"/>
      <c r="M19" s="77"/>
      <c r="N19" s="77"/>
      <c r="O19" s="77"/>
    </row>
    <row r="20" spans="1:15" s="80" customFormat="1" ht="14.1" customHeight="1" x14ac:dyDescent="0.15">
      <c r="A20" s="85" t="s">
        <v>147</v>
      </c>
      <c r="B20" s="85"/>
      <c r="C20" s="86"/>
      <c r="D20" s="77"/>
      <c r="E20" s="77"/>
      <c r="I20" s="77"/>
      <c r="J20" s="77"/>
      <c r="K20" s="77"/>
      <c r="L20" s="77"/>
      <c r="M20" s="77"/>
      <c r="N20" s="77"/>
      <c r="O20" s="77"/>
    </row>
    <row r="21" spans="1:15" s="80" customFormat="1" ht="14.1" customHeight="1" x14ac:dyDescent="0.15">
      <c r="A21" s="85" t="s">
        <v>148</v>
      </c>
      <c r="I21" s="77"/>
      <c r="J21" s="77"/>
      <c r="K21" s="77"/>
      <c r="L21" s="77"/>
      <c r="M21" s="77"/>
      <c r="N21" s="77"/>
      <c r="O21" s="77"/>
    </row>
    <row r="22" spans="1:15" ht="14.1" customHeight="1" x14ac:dyDescent="0.2">
      <c r="A22" s="85"/>
      <c r="B22" s="80"/>
      <c r="C22" s="80"/>
      <c r="D22" s="80"/>
      <c r="E22" s="80"/>
    </row>
    <row r="23" spans="1:15" ht="14.1" customHeight="1" x14ac:dyDescent="0.2"/>
    <row r="24" spans="1:15" s="80" customFormat="1" ht="14.1" customHeight="1" x14ac:dyDescent="0.2">
      <c r="A24" s="70"/>
      <c r="B24" s="70"/>
      <c r="C24" s="70"/>
      <c r="D24" s="70"/>
      <c r="E24" s="70"/>
    </row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7.4.8 - G.7.2</vt:lpstr>
      <vt:lpstr>7.4.9 - G.7.3</vt:lpstr>
      <vt:lpstr>7.4.10 y G.7.4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'7.4.10 y G.7.4'!Área_de_impresión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  <vt:lpstr>'7.4.8 - G.7.2'!Área_de_impresión</vt:lpstr>
      <vt:lpstr>'7.4.9 - G.7.3'!Área_de_impresión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2018-11-30T09:29:29Z</cp:lastPrinted>
  <dcterms:created xsi:type="dcterms:W3CDTF">1996-11-27T10:00:04Z</dcterms:created>
  <dcterms:modified xsi:type="dcterms:W3CDTF">2018-12-19T09:21:52Z</dcterms:modified>
</cp:coreProperties>
</file>