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/>
  </bookViews>
  <sheets>
    <sheet name="Índice Cap_6" sheetId="38" r:id="rId1"/>
    <sheet name="6.1.1" sheetId="2" r:id="rId2"/>
    <sheet name="6.1.2" sheetId="3" r:id="rId3"/>
    <sheet name="6.1.3" sheetId="4" r:id="rId4"/>
    <sheet name="G6.1" sheetId="31" r:id="rId5"/>
    <sheet name="G6.1DatosGraf" sheetId="25" r:id="rId6"/>
    <sheet name="G6.1A" sheetId="28" r:id="rId7"/>
    <sheet name="G6.1B" sheetId="29" r:id="rId8"/>
    <sheet name="6.1.4 y 6.1.5" sheetId="11" r:id="rId9"/>
    <sheet name="G6.2" sheetId="27" r:id="rId10"/>
    <sheet name="G6.3" sheetId="26" r:id="rId11"/>
    <sheet name="G6_3DatosGraf" sheetId="33" r:id="rId12"/>
    <sheet name="G6.3A" sheetId="35" r:id="rId13"/>
    <sheet name="G6.3B" sheetId="36" r:id="rId14"/>
    <sheet name="6.2.1" sheetId="21" r:id="rId15"/>
    <sheet name="6.2.2" sheetId="30" r:id="rId16"/>
  </sheets>
  <definedNames>
    <definedName name="_xlnm.Print_Area" localSheetId="1">'6.1.1'!$A$1:$F$27</definedName>
    <definedName name="_xlnm.Print_Area" localSheetId="2">'6.1.2'!$A$1:$H$37</definedName>
    <definedName name="_xlnm.Print_Area" localSheetId="3">'6.1.3'!$A$1:$H$36</definedName>
    <definedName name="_xlnm.Print_Area" localSheetId="8">'6.1.4 y 6.1.5'!$A$1:$F$32</definedName>
    <definedName name="_xlnm.Print_Area" localSheetId="14">'6.2.1'!$A$1:$F$44</definedName>
    <definedName name="_xlnm.Print_Area" localSheetId="15">'6.2.2'!$A$1:$I$37</definedName>
    <definedName name="_xlnm.Print_Area" localSheetId="4">G6.1!$A$1:$H$2</definedName>
    <definedName name="_xlnm.Print_Area" localSheetId="9">G6.2!$A$1:$F$2</definedName>
    <definedName name="_xlnm.Print_Area" localSheetId="10">G6.3!$A$1:$I$2</definedName>
    <definedName name="_xlnm.Print_Area" localSheetId="11">G6_3DatosGraf!$A$1:$G$1</definedName>
  </definedNames>
  <calcPr calcId="145621"/>
</workbook>
</file>

<file path=xl/calcChain.xml><?xml version="1.0" encoding="utf-8"?>
<calcChain xmlns="http://schemas.openxmlformats.org/spreadsheetml/2006/main">
  <c r="F9" i="30" l="1"/>
  <c r="E9" i="30"/>
  <c r="F21" i="2" l="1"/>
  <c r="E21" i="2"/>
  <c r="I9" i="30" l="1"/>
  <c r="H9" i="30"/>
  <c r="H10" i="3" l="1"/>
  <c r="H10" i="4"/>
</calcChain>
</file>

<file path=xl/sharedStrings.xml><?xml version="1.0" encoding="utf-8"?>
<sst xmlns="http://schemas.openxmlformats.org/spreadsheetml/2006/main" count="269" uniqueCount="135">
  <si>
    <t xml:space="preserve">    Bienes de consumo</t>
  </si>
  <si>
    <t>Marruecos</t>
  </si>
  <si>
    <t>Calzado, sombrerería y paraguas</t>
  </si>
  <si>
    <t>Manufacturas de yeso, cerámica, vidrio</t>
  </si>
  <si>
    <t>Mercancias y productos diversos</t>
  </si>
  <si>
    <t>Material de transporte</t>
  </si>
  <si>
    <t>Aparatos de óptica</t>
  </si>
  <si>
    <t>México</t>
  </si>
  <si>
    <t>Perú</t>
  </si>
  <si>
    <t>ESPAÑA</t>
  </si>
  <si>
    <t>China</t>
  </si>
  <si>
    <t>Productos de la industria química</t>
  </si>
  <si>
    <t>Brasil</t>
  </si>
  <si>
    <t>Canadá</t>
  </si>
  <si>
    <t>TASA DE COBERTURA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</si>
  <si>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</si>
  <si>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</si>
  <si>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</si>
  <si>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</si>
  <si>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</si>
  <si>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</si>
  <si>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</si>
  <si>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</si>
  <si>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</si>
  <si>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</si>
  <si>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Pasta de madera, papel y cartón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</si>
  <si>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</si>
  <si>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</si>
  <si>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</si>
  <si>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</si>
  <si>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</si>
  <si>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</si>
  <si>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</si>
  <si>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</si>
  <si>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</si>
  <si>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LA RIOJA</t>
  </si>
  <si>
    <t>Taiwán</t>
  </si>
  <si>
    <t>Metales comunes y sus manufacturas</t>
  </si>
  <si>
    <t>La Rioja</t>
  </si>
  <si>
    <t>Pieles, manufacturas y artículos de viaje</t>
  </si>
  <si>
    <t>-</t>
  </si>
  <si>
    <t>IMPORTACIONES</t>
  </si>
  <si>
    <t>Noruega</t>
  </si>
  <si>
    <t>Suiza</t>
  </si>
  <si>
    <t>Italia</t>
  </si>
  <si>
    <t>Portugal</t>
  </si>
  <si>
    <t>Reino Unido</t>
  </si>
  <si>
    <t>Armas y municiones</t>
  </si>
  <si>
    <t>Euros</t>
  </si>
  <si>
    <t>Litros</t>
  </si>
  <si>
    <t>Grasas, aceites y ceras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</si>
  <si>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</si>
  <si>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</si>
  <si>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</si>
  <si>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</si>
  <si>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</si>
  <si>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</si>
  <si>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</si>
  <si>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</si>
  <si>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Perlas, piedras preciosas y semipreciosas</t>
  </si>
  <si>
    <t>Productos de industrias alimentarias</t>
  </si>
  <si>
    <t>Importaciones</t>
  </si>
  <si>
    <t>Alava (País Vasco)</t>
  </si>
  <si>
    <t xml:space="preserve">               Impuestos Especiales.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</si>
  <si>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</si>
  <si>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</si>
  <si>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</si>
  <si>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</si>
  <si>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</si>
  <si>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</si>
  <si>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</si>
  <si>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</si>
  <si>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</si>
  <si>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</si>
  <si>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</si>
  <si>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6.1.4 EXPORTACIONES POR AGRUPACIONES DE PAÍSES</t>
  </si>
  <si>
    <t>6.1.5 IMPORTACIONES POR AGRUPACIONES DE PAÍSES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</si>
  <si>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</si>
  <si>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</si>
  <si>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</si>
  <si>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</si>
  <si>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</si>
  <si>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Preparados alimenticios diversos</t>
  </si>
  <si>
    <t>Muebles, mobiliario médico-quirúrgico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</si>
  <si>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</si>
  <si>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</si>
  <si>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</si>
  <si>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</si>
  <si>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</si>
  <si>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</si>
  <si>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</si>
  <si>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</si>
  <si>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</si>
  <si>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</si>
  <si>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</si>
  <si>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</si>
  <si>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</si>
  <si>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</si>
  <si>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Extractos curtientes y tintóreos</t>
  </si>
  <si>
    <t>Legumbres y tubérculos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</si>
  <si>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</si>
  <si>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</si>
  <si>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</si>
  <si>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</si>
  <si>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</si>
  <si>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Papel y cartón, manufacturas de celulosa</t>
  </si>
  <si>
    <t>NOTA: Valor "0" significa que la cifra es inferior a 0,5.</t>
  </si>
  <si>
    <t>Estados Unidos de América</t>
  </si>
  <si>
    <t>República Dominicana</t>
  </si>
  <si>
    <t>Hong Kong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</si>
  <si>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</si>
  <si>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</si>
  <si>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</si>
  <si>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</si>
  <si>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</si>
  <si>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Eslovaquia</t>
  </si>
  <si>
    <t>Manufact. de piedra, yeso, cemento</t>
  </si>
  <si>
    <t>Metales comunes</t>
  </si>
  <si>
    <t>Total</t>
  </si>
  <si>
    <t>Resto capítulos</t>
  </si>
  <si>
    <t>Resto países</t>
  </si>
  <si>
    <t>Rumanía</t>
  </si>
  <si>
    <t>OCDE (Organización para la Cooperación y el Desarrollo Económ.)</t>
  </si>
  <si>
    <t>Ranking de exportaciones e importaciones de La Rioja por países</t>
  </si>
  <si>
    <t>2017 (P)</t>
  </si>
  <si>
    <t>Carnes y despojos comestibles</t>
  </si>
  <si>
    <t>Máquinas y aparatos eléctricos</t>
  </si>
  <si>
    <t>2016</t>
  </si>
  <si>
    <t>República Checa</t>
  </si>
  <si>
    <t>Cuba</t>
  </si>
  <si>
    <t>Materias plásticas, caucho y sus manufacturas</t>
  </si>
  <si>
    <t>Máquinas, aparatos, material eléctrico</t>
  </si>
  <si>
    <t>Materiales textiles y sus manufacturas</t>
  </si>
  <si>
    <t>Ptos. de las indust. químicas</t>
  </si>
  <si>
    <t>FUENTE: Estadística del comercio exterior de La Rioja. Instituto de Estadística de La Rioja.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</si>
</sst>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color theme="1"/>
      <name val="Arial Unicode MS"/>
      <family val="2"/>
    </font>
    <font>
      <sz val="10"/>
      <color rgb="FFFF000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1F497D"/>
      <name val="Calibri"/>
      <family val="2"/>
    </font>
    <font>
      <sz val="11"/>
      <color rgb="FF92D050"/>
      <name val="HelveticaNeue LT 55 Roman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7">
    <xf numFmtId="0" fontId="0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10" fontId="2" fillId="0" borderId="0" applyNumberFormat="0">
      <alignment horizontal="right" vertical="center"/>
      <protection locked="0"/>
    </xf>
  </cellStyleXfs>
  <cellXfs count="63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3" fillId="0" borderId="0" xfId="0" applyFont="1" applyBorder="1" applyAlignment="1"/>
    <xf numFmtId="0" fontId="8" fillId="0" borderId="0" xfId="0" applyFont="1" applyAlignment="1"/>
    <xf numFmtId="0" fontId="12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 applyAlignme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3" fontId="11" fillId="3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indent="1"/>
    </xf>
    <xf numFmtId="0" fontId="13" fillId="0" borderId="0" xfId="0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2" applyFont="1" applyAlignment="1" applyProtection="1">
      <alignment horizontal="left" vertical="center" indent="1"/>
    </xf>
    <xf numFmtId="0" fontId="13" fillId="0" borderId="0" xfId="1"/>
    <xf numFmtId="0" fontId="15" fillId="0" borderId="0" xfId="2" applyFont="1" applyAlignment="1" applyProtection="1">
      <alignment vertical="center"/>
    </xf>
    <xf numFmtId="1" fontId="4" fillId="0" borderId="0" xfId="0" applyNumberFormat="1" applyFont="1" applyAlignment="1"/>
    <xf numFmtId="165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19" fillId="4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/>
    <xf numFmtId="165" fontId="20" fillId="0" borderId="0" xfId="0" applyNumberFormat="1" applyFont="1"/>
  </cellXfs>
  <cellStyles count="7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8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2016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capítulos</c:v>
                </c:pt>
                <c:pt idx="1">
                  <c:v>Carnes y despojos comestibles</c:v>
                </c:pt>
                <c:pt idx="2">
                  <c:v>Manufact. de piedra, yeso, cemento</c:v>
                </c:pt>
                <c:pt idx="3">
                  <c:v>Fundición, hierro y acero</c:v>
                </c:pt>
                <c:pt idx="4">
                  <c:v>Muebles, mobiliario médico-quirúrgico</c:v>
                </c:pt>
                <c:pt idx="5">
                  <c:v>Preparados alimenticios diversos</c:v>
                </c:pt>
                <c:pt idx="6">
                  <c:v>Preparados a base de cereales</c:v>
                </c:pt>
                <c:pt idx="7">
                  <c:v>Manufact. diversas de metales comunes</c:v>
                </c:pt>
                <c:pt idx="8">
                  <c:v>Mat. plásticas artif.</c:v>
                </c:pt>
                <c:pt idx="9">
                  <c:v>Vehíc. automóviles, tractores, ciclos</c:v>
                </c:pt>
                <c:pt idx="10">
                  <c:v>Preparados de carnes y pescados</c:v>
                </c:pt>
                <c:pt idx="11">
                  <c:v>Aluminio, manufact.</c:v>
                </c:pt>
                <c:pt idx="12">
                  <c:v>Ptos. de las indust. químicas</c:v>
                </c:pt>
                <c:pt idx="13">
                  <c:v>Navegación aérea</c:v>
                </c:pt>
                <c:pt idx="14">
                  <c:v>Fundición, hierro y acero, manufact.</c:v>
                </c:pt>
                <c:pt idx="15">
                  <c:v>Preparados de legumbres y otras plantas</c:v>
                </c:pt>
                <c:pt idx="16">
                  <c:v>Caucho natural o sintético</c:v>
                </c:pt>
                <c:pt idx="17">
                  <c:v>React. nucleares, calderas y artef. mec.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'G6.1DatosGraf'!$B$10:$B$30</c:f>
              <c:numCache>
                <c:formatCode>#,##0</c:formatCode>
                <c:ptCount val="21"/>
                <c:pt idx="0">
                  <c:v>198378.46116000012</c:v>
                </c:pt>
                <c:pt idx="1">
                  <c:v>16088.3478</c:v>
                </c:pt>
                <c:pt idx="2">
                  <c:v>18884.41358</c:v>
                </c:pt>
                <c:pt idx="3">
                  <c:v>18971.137770000001</c:v>
                </c:pt>
                <c:pt idx="4">
                  <c:v>28716.38449</c:v>
                </c:pt>
                <c:pt idx="5">
                  <c:v>26801.608649999998</c:v>
                </c:pt>
                <c:pt idx="6">
                  <c:v>33036.609989999997</c:v>
                </c:pt>
                <c:pt idx="7">
                  <c:v>26276.54855</c:v>
                </c:pt>
                <c:pt idx="8">
                  <c:v>32376.93447</c:v>
                </c:pt>
                <c:pt idx="9">
                  <c:v>50441.370069999997</c:v>
                </c:pt>
                <c:pt idx="10">
                  <c:v>41148.486779999999</c:v>
                </c:pt>
                <c:pt idx="11">
                  <c:v>51913.416749999997</c:v>
                </c:pt>
                <c:pt idx="12">
                  <c:v>60278.995029999998</c:v>
                </c:pt>
                <c:pt idx="13">
                  <c:v>82276.605030000006</c:v>
                </c:pt>
                <c:pt idx="14">
                  <c:v>92770.038</c:v>
                </c:pt>
                <c:pt idx="15">
                  <c:v>97966.647930000006</c:v>
                </c:pt>
                <c:pt idx="16">
                  <c:v>92744.630470000004</c:v>
                </c:pt>
                <c:pt idx="17">
                  <c:v>50984.343760000003</c:v>
                </c:pt>
                <c:pt idx="18">
                  <c:v>118484.38262999999</c:v>
                </c:pt>
                <c:pt idx="19">
                  <c:v>232824.46831</c:v>
                </c:pt>
                <c:pt idx="20">
                  <c:v>333073.15236000001</c:v>
                </c:pt>
              </c:numCache>
            </c:numRef>
          </c:val>
        </c:ser>
        <c:ser>
          <c:idx val="1"/>
          <c:order val="1"/>
          <c:tx>
            <c:v>2017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capítulos</c:v>
                </c:pt>
                <c:pt idx="1">
                  <c:v>Carnes y despojos comestibles</c:v>
                </c:pt>
                <c:pt idx="2">
                  <c:v>Manufact. de piedra, yeso, cemento</c:v>
                </c:pt>
                <c:pt idx="3">
                  <c:v>Fundición, hierro y acero</c:v>
                </c:pt>
                <c:pt idx="4">
                  <c:v>Muebles, mobiliario médico-quirúrgico</c:v>
                </c:pt>
                <c:pt idx="5">
                  <c:v>Preparados alimenticios diversos</c:v>
                </c:pt>
                <c:pt idx="6">
                  <c:v>Preparados a base de cereales</c:v>
                </c:pt>
                <c:pt idx="7">
                  <c:v>Manufact. diversas de metales comunes</c:v>
                </c:pt>
                <c:pt idx="8">
                  <c:v>Mat. plásticas artif.</c:v>
                </c:pt>
                <c:pt idx="9">
                  <c:v>Vehíc. automóviles, tractores, ciclos</c:v>
                </c:pt>
                <c:pt idx="10">
                  <c:v>Preparados de carnes y pescados</c:v>
                </c:pt>
                <c:pt idx="11">
                  <c:v>Aluminio, manufact.</c:v>
                </c:pt>
                <c:pt idx="12">
                  <c:v>Ptos. de las indust. químicas</c:v>
                </c:pt>
                <c:pt idx="13">
                  <c:v>Navegación aérea</c:v>
                </c:pt>
                <c:pt idx="14">
                  <c:v>Fundición, hierro y acero, manufact.</c:v>
                </c:pt>
                <c:pt idx="15">
                  <c:v>Preparados de legumbres y otras plantas</c:v>
                </c:pt>
                <c:pt idx="16">
                  <c:v>Caucho natural o sintético</c:v>
                </c:pt>
                <c:pt idx="17">
                  <c:v>React. nucleares, calderas y artef. mec.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'G6.1DatosGraf'!$C$10:$C$30</c:f>
              <c:numCache>
                <c:formatCode>#,##0</c:formatCode>
                <c:ptCount val="21"/>
                <c:pt idx="0">
                  <c:v>183544.13099000006</c:v>
                </c:pt>
                <c:pt idx="1">
                  <c:v>18393.73689</c:v>
                </c:pt>
                <c:pt idx="2">
                  <c:v>20441.852029999998</c:v>
                </c:pt>
                <c:pt idx="3">
                  <c:v>20633.283650000001</c:v>
                </c:pt>
                <c:pt idx="4">
                  <c:v>30202.937910000001</c:v>
                </c:pt>
                <c:pt idx="5">
                  <c:v>30298.957129999999</c:v>
                </c:pt>
                <c:pt idx="6">
                  <c:v>30940.26771</c:v>
                </c:pt>
                <c:pt idx="7">
                  <c:v>32100.33769</c:v>
                </c:pt>
                <c:pt idx="8">
                  <c:v>37884.862580000001</c:v>
                </c:pt>
                <c:pt idx="9">
                  <c:v>44983.049760000002</c:v>
                </c:pt>
                <c:pt idx="10">
                  <c:v>45141.959699999999</c:v>
                </c:pt>
                <c:pt idx="11">
                  <c:v>56052.560740000001</c:v>
                </c:pt>
                <c:pt idx="12">
                  <c:v>63188.729829999997</c:v>
                </c:pt>
                <c:pt idx="13">
                  <c:v>88652.890270000004</c:v>
                </c:pt>
                <c:pt idx="14">
                  <c:v>100641.57373</c:v>
                </c:pt>
                <c:pt idx="15">
                  <c:v>102731.75464</c:v>
                </c:pt>
                <c:pt idx="16">
                  <c:v>108648.96228000001</c:v>
                </c:pt>
                <c:pt idx="17">
                  <c:v>122021.67533</c:v>
                </c:pt>
                <c:pt idx="18">
                  <c:v>141390.83966999999</c:v>
                </c:pt>
                <c:pt idx="19">
                  <c:v>233739.03030000001</c:v>
                </c:pt>
                <c:pt idx="20">
                  <c:v>336564.24008000002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494400"/>
        <c:axId val="127504384"/>
      </c:barChart>
      <c:catAx>
        <c:axId val="127494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750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04384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2749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2016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capítulos</c:v>
                </c:pt>
                <c:pt idx="1">
                  <c:v>Preparados alimenticios diversos</c:v>
                </c:pt>
                <c:pt idx="2">
                  <c:v>Máquinas y aparatos eléctricos</c:v>
                </c:pt>
                <c:pt idx="3">
                  <c:v>Metales comunes</c:v>
                </c:pt>
                <c:pt idx="4">
                  <c:v>Pescados, crustáceos y moluscos</c:v>
                </c:pt>
                <c:pt idx="5">
                  <c:v>Papel y cartón, manufacturas de celulosa</c:v>
                </c:pt>
                <c:pt idx="6">
                  <c:v>Legumbres y tubérculos</c:v>
                </c:pt>
                <c:pt idx="7">
                  <c:v>Navegación aérea</c:v>
                </c:pt>
                <c:pt idx="8">
                  <c:v>Fundición, hierro y acero</c:v>
                </c:pt>
                <c:pt idx="9">
                  <c:v>Fundición, hierro y acero, manufact.</c:v>
                </c:pt>
                <c:pt idx="10">
                  <c:v>Extractos curtientes y tintóreos</c:v>
                </c:pt>
                <c:pt idx="11">
                  <c:v>Aluminio, manufact.</c:v>
                </c:pt>
                <c:pt idx="12">
                  <c:v>Manufact. diversas de metales comunes</c:v>
                </c:pt>
                <c:pt idx="13">
                  <c:v>Caucho natural o sintético</c:v>
                </c:pt>
                <c:pt idx="14">
                  <c:v>Mat. plásticas artif.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'G6.1DatosGraf'!$F$10:$F$30</c:f>
              <c:numCache>
                <c:formatCode>#,##0</c:formatCode>
                <c:ptCount val="21"/>
                <c:pt idx="0">
                  <c:v>266470.86456000025</c:v>
                </c:pt>
                <c:pt idx="1">
                  <c:v>22829.410159999999</c:v>
                </c:pt>
                <c:pt idx="2">
                  <c:v>20473.871800000001</c:v>
                </c:pt>
                <c:pt idx="3">
                  <c:v>22610.625650000002</c:v>
                </c:pt>
                <c:pt idx="4">
                  <c:v>23229.958879999998</c:v>
                </c:pt>
                <c:pt idx="5">
                  <c:v>27635.11001</c:v>
                </c:pt>
                <c:pt idx="6">
                  <c:v>21785.726180000001</c:v>
                </c:pt>
                <c:pt idx="7">
                  <c:v>24169.993579999998</c:v>
                </c:pt>
                <c:pt idx="8">
                  <c:v>37359.500160000003</c:v>
                </c:pt>
                <c:pt idx="9">
                  <c:v>32722.830109999999</c:v>
                </c:pt>
                <c:pt idx="10">
                  <c:v>31179.979589999999</c:v>
                </c:pt>
                <c:pt idx="11">
                  <c:v>45222.813990000002</c:v>
                </c:pt>
                <c:pt idx="12">
                  <c:v>57978.61204</c:v>
                </c:pt>
                <c:pt idx="13">
                  <c:v>48168.867969999999</c:v>
                </c:pt>
                <c:pt idx="14">
                  <c:v>58978.097000000002</c:v>
                </c:pt>
                <c:pt idx="15">
                  <c:v>61179.915079999999</c:v>
                </c:pt>
                <c:pt idx="16">
                  <c:v>58847.71845</c:v>
                </c:pt>
                <c:pt idx="17">
                  <c:v>85651.349589999998</c:v>
                </c:pt>
                <c:pt idx="18">
                  <c:v>91074.524210000003</c:v>
                </c:pt>
                <c:pt idx="19">
                  <c:v>92524.042629999996</c:v>
                </c:pt>
                <c:pt idx="20">
                  <c:v>115492.59763</c:v>
                </c:pt>
              </c:numCache>
            </c:numRef>
          </c:val>
        </c:ser>
        <c:ser>
          <c:idx val="1"/>
          <c:order val="1"/>
          <c:tx>
            <c:v>2017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capítulos</c:v>
                </c:pt>
                <c:pt idx="1">
                  <c:v>Preparados alimenticios diversos</c:v>
                </c:pt>
                <c:pt idx="2">
                  <c:v>Máquinas y aparatos eléctricos</c:v>
                </c:pt>
                <c:pt idx="3">
                  <c:v>Metales comunes</c:v>
                </c:pt>
                <c:pt idx="4">
                  <c:v>Pescados, crustáceos y moluscos</c:v>
                </c:pt>
                <c:pt idx="5">
                  <c:v>Papel y cartón, manufacturas de celulosa</c:v>
                </c:pt>
                <c:pt idx="6">
                  <c:v>Legumbres y tubérculos</c:v>
                </c:pt>
                <c:pt idx="7">
                  <c:v>Navegación aérea</c:v>
                </c:pt>
                <c:pt idx="8">
                  <c:v>Fundición, hierro y acero</c:v>
                </c:pt>
                <c:pt idx="9">
                  <c:v>Fundición, hierro y acero, manufact.</c:v>
                </c:pt>
                <c:pt idx="10">
                  <c:v>Extractos curtientes y tintóreos</c:v>
                </c:pt>
                <c:pt idx="11">
                  <c:v>Aluminio, manufact.</c:v>
                </c:pt>
                <c:pt idx="12">
                  <c:v>Manufact. diversas de metales comunes</c:v>
                </c:pt>
                <c:pt idx="13">
                  <c:v>Caucho natural o sintético</c:v>
                </c:pt>
                <c:pt idx="14">
                  <c:v>Mat. plásticas artif.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'G6.1DatosGraf'!$G$10:$G$30</c:f>
              <c:numCache>
                <c:formatCode>#,##0</c:formatCode>
                <c:ptCount val="21"/>
                <c:pt idx="0">
                  <c:v>296006.94933999999</c:v>
                </c:pt>
                <c:pt idx="1">
                  <c:v>22836.687549999999</c:v>
                </c:pt>
                <c:pt idx="2">
                  <c:v>23522.404330000001</c:v>
                </c:pt>
                <c:pt idx="3">
                  <c:v>23531.26802</c:v>
                </c:pt>
                <c:pt idx="4">
                  <c:v>24344.311849999998</c:v>
                </c:pt>
                <c:pt idx="5">
                  <c:v>24644.876520000002</c:v>
                </c:pt>
                <c:pt idx="6">
                  <c:v>26489.76064</c:v>
                </c:pt>
                <c:pt idx="7">
                  <c:v>30275.840080000002</c:v>
                </c:pt>
                <c:pt idx="8">
                  <c:v>36168.954890000001</c:v>
                </c:pt>
                <c:pt idx="9">
                  <c:v>36584.138639999997</c:v>
                </c:pt>
                <c:pt idx="10">
                  <c:v>43483.181750000003</c:v>
                </c:pt>
                <c:pt idx="11">
                  <c:v>50174.794139999998</c:v>
                </c:pt>
                <c:pt idx="12">
                  <c:v>59332.347909999997</c:v>
                </c:pt>
                <c:pt idx="13">
                  <c:v>60181.873950000001</c:v>
                </c:pt>
                <c:pt idx="14">
                  <c:v>64212.902970000003</c:v>
                </c:pt>
                <c:pt idx="15">
                  <c:v>68388.017219999994</c:v>
                </c:pt>
                <c:pt idx="16">
                  <c:v>77676.445860000007</c:v>
                </c:pt>
                <c:pt idx="17">
                  <c:v>88047.230930000005</c:v>
                </c:pt>
                <c:pt idx="18">
                  <c:v>88197.87285</c:v>
                </c:pt>
                <c:pt idx="19">
                  <c:v>97120.582349999997</c:v>
                </c:pt>
                <c:pt idx="20">
                  <c:v>119953.77176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11968"/>
        <c:axId val="127813504"/>
      </c:barChart>
      <c:catAx>
        <c:axId val="127811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78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813504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2781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007949870758"/>
          <c:y val="1.6949152542372881E-2"/>
          <c:w val="0.74279765351097116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Eslovaquia</c:v>
                </c:pt>
                <c:pt idx="3">
                  <c:v>Turquía</c:v>
                </c:pt>
                <c:pt idx="4">
                  <c:v>Austria</c:v>
                </c:pt>
                <c:pt idx="5">
                  <c:v>Irlanda</c:v>
                </c:pt>
                <c:pt idx="6">
                  <c:v>China</c:v>
                </c:pt>
                <c:pt idx="7">
                  <c:v>Canadá</c:v>
                </c:pt>
                <c:pt idx="8">
                  <c:v>Suiza</c:v>
                </c:pt>
                <c:pt idx="9">
                  <c:v>Bélgica</c:v>
                </c:pt>
                <c:pt idx="10">
                  <c:v>Rumanía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G6_3DatosGraf!$B$9:$B$29</c:f>
              <c:numCache>
                <c:formatCode>#,##0</c:formatCode>
                <c:ptCount val="21"/>
                <c:pt idx="0">
                  <c:v>202657.93452000007</c:v>
                </c:pt>
                <c:pt idx="1">
                  <c:v>9362.8411300000007</c:v>
                </c:pt>
                <c:pt idx="2">
                  <c:v>12240.84864</c:v>
                </c:pt>
                <c:pt idx="3">
                  <c:v>11933.90582</c:v>
                </c:pt>
                <c:pt idx="4">
                  <c:v>15512.297560000001</c:v>
                </c:pt>
                <c:pt idx="5">
                  <c:v>20191.729530000001</c:v>
                </c:pt>
                <c:pt idx="6">
                  <c:v>17564.655159999998</c:v>
                </c:pt>
                <c:pt idx="7">
                  <c:v>23438.296119999999</c:v>
                </c:pt>
                <c:pt idx="8">
                  <c:v>28816.7389</c:v>
                </c:pt>
                <c:pt idx="9">
                  <c:v>34265.114589999997</c:v>
                </c:pt>
                <c:pt idx="10">
                  <c:v>23135.65798</c:v>
                </c:pt>
                <c:pt idx="11">
                  <c:v>35084.876969999998</c:v>
                </c:pt>
                <c:pt idx="12">
                  <c:v>35784.204769999997</c:v>
                </c:pt>
                <c:pt idx="13">
                  <c:v>47264.893559999997</c:v>
                </c:pt>
                <c:pt idx="14">
                  <c:v>89646.251189999995</c:v>
                </c:pt>
                <c:pt idx="15">
                  <c:v>88680.08137</c:v>
                </c:pt>
                <c:pt idx="16">
                  <c:v>112766.5177</c:v>
                </c:pt>
                <c:pt idx="17">
                  <c:v>133828.17923000001</c:v>
                </c:pt>
                <c:pt idx="18">
                  <c:v>141318.91010000001</c:v>
                </c:pt>
                <c:pt idx="19">
                  <c:v>232846.09774</c:v>
                </c:pt>
                <c:pt idx="20">
                  <c:v>388096.951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Eslovaquia</c:v>
                </c:pt>
                <c:pt idx="3">
                  <c:v>Turquía</c:v>
                </c:pt>
                <c:pt idx="4">
                  <c:v>Austria</c:v>
                </c:pt>
                <c:pt idx="5">
                  <c:v>Irlanda</c:v>
                </c:pt>
                <c:pt idx="6">
                  <c:v>China</c:v>
                </c:pt>
                <c:pt idx="7">
                  <c:v>Canadá</c:v>
                </c:pt>
                <c:pt idx="8">
                  <c:v>Suiza</c:v>
                </c:pt>
                <c:pt idx="9">
                  <c:v>Bélgica</c:v>
                </c:pt>
                <c:pt idx="10">
                  <c:v>Rumanía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G6_3DatosGraf!$C$9:$C$29</c:f>
              <c:numCache>
                <c:formatCode>#,##0</c:formatCode>
                <c:ptCount val="21"/>
                <c:pt idx="0">
                  <c:v>219803.70272</c:v>
                </c:pt>
                <c:pt idx="1">
                  <c:v>12779.437320000001</c:v>
                </c:pt>
                <c:pt idx="2">
                  <c:v>13518.652249999999</c:v>
                </c:pt>
                <c:pt idx="3">
                  <c:v>13765.069810000001</c:v>
                </c:pt>
                <c:pt idx="4">
                  <c:v>13982.031209999999</c:v>
                </c:pt>
                <c:pt idx="5">
                  <c:v>18793.241010000002</c:v>
                </c:pt>
                <c:pt idx="6">
                  <c:v>21182.621289999999</c:v>
                </c:pt>
                <c:pt idx="7">
                  <c:v>24727.860219999999</c:v>
                </c:pt>
                <c:pt idx="8">
                  <c:v>27916.5949</c:v>
                </c:pt>
                <c:pt idx="9">
                  <c:v>28086.613529999999</c:v>
                </c:pt>
                <c:pt idx="10">
                  <c:v>30556.445930000002</c:v>
                </c:pt>
                <c:pt idx="11">
                  <c:v>38615.13248</c:v>
                </c:pt>
                <c:pt idx="12">
                  <c:v>49288.01629</c:v>
                </c:pt>
                <c:pt idx="13">
                  <c:v>59683.94167</c:v>
                </c:pt>
                <c:pt idx="14">
                  <c:v>90753.118019999994</c:v>
                </c:pt>
                <c:pt idx="15">
                  <c:v>101041.80042</c:v>
                </c:pt>
                <c:pt idx="16">
                  <c:v>126638.63776</c:v>
                </c:pt>
                <c:pt idx="17">
                  <c:v>146307.88808</c:v>
                </c:pt>
                <c:pt idx="18">
                  <c:v>161385.88935000001</c:v>
                </c:pt>
                <c:pt idx="19">
                  <c:v>222578.64197</c:v>
                </c:pt>
                <c:pt idx="20">
                  <c:v>426792.29668000003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894080"/>
        <c:axId val="132899968"/>
      </c:barChart>
      <c:catAx>
        <c:axId val="13289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89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99968"/>
        <c:scaling>
          <c:orientation val="minMax"/>
          <c:max val="4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89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86846734518692"/>
          <c:y val="1.6949152542372881E-2"/>
          <c:w val="0.7469371360365423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Taiwán</c:v>
                </c:pt>
                <c:pt idx="3">
                  <c:v>Vietnam</c:v>
                </c:pt>
                <c:pt idx="4">
                  <c:v>Cuba</c:v>
                </c:pt>
                <c:pt idx="5">
                  <c:v>Austria</c:v>
                </c:pt>
                <c:pt idx="6">
                  <c:v>Turquía</c:v>
                </c:pt>
                <c:pt idx="7">
                  <c:v>India</c:v>
                </c:pt>
                <c:pt idx="8">
                  <c:v>Emiratos Árabes Unidos</c:v>
                </c:pt>
                <c:pt idx="9">
                  <c:v>Polonia</c:v>
                </c:pt>
                <c:pt idx="10">
                  <c:v>Estados Unidos de América</c:v>
                </c:pt>
                <c:pt idx="11">
                  <c:v>Perú</c:v>
                </c:pt>
                <c:pt idx="12">
                  <c:v>Marruecos</c:v>
                </c:pt>
                <c:pt idx="13">
                  <c:v>Países Bajos</c:v>
                </c:pt>
                <c:pt idx="14">
                  <c:v>Reino Unido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G6_3DatosGraf!$F$9:$F$29</c:f>
              <c:numCache>
                <c:formatCode>#,##0</c:formatCode>
                <c:ptCount val="21"/>
                <c:pt idx="0">
                  <c:v>146737.93403999999</c:v>
                </c:pt>
                <c:pt idx="1">
                  <c:v>5658.6746599999997</c:v>
                </c:pt>
                <c:pt idx="2">
                  <c:v>12366.57149</c:v>
                </c:pt>
                <c:pt idx="3">
                  <c:v>16327.987139999999</c:v>
                </c:pt>
                <c:pt idx="4">
                  <c:v>10985.343440000001</c:v>
                </c:pt>
                <c:pt idx="5">
                  <c:v>14562.124739999999</c:v>
                </c:pt>
                <c:pt idx="6">
                  <c:v>15124.04394</c:v>
                </c:pt>
                <c:pt idx="7">
                  <c:v>21019.739440000001</c:v>
                </c:pt>
                <c:pt idx="8">
                  <c:v>24094.01511</c:v>
                </c:pt>
                <c:pt idx="9">
                  <c:v>25627.138760000002</c:v>
                </c:pt>
                <c:pt idx="10">
                  <c:v>38242.844380000002</c:v>
                </c:pt>
                <c:pt idx="11">
                  <c:v>45807.79939</c:v>
                </c:pt>
                <c:pt idx="12">
                  <c:v>38039.660179999999</c:v>
                </c:pt>
                <c:pt idx="13">
                  <c:v>52672.314969999999</c:v>
                </c:pt>
                <c:pt idx="14">
                  <c:v>62520.251900000003</c:v>
                </c:pt>
                <c:pt idx="15">
                  <c:v>68789.420689999999</c:v>
                </c:pt>
                <c:pt idx="16">
                  <c:v>81254.292409999995</c:v>
                </c:pt>
                <c:pt idx="17">
                  <c:v>83356.220939999999</c:v>
                </c:pt>
                <c:pt idx="18">
                  <c:v>127022.10798</c:v>
                </c:pt>
                <c:pt idx="19">
                  <c:v>170988.32378999999</c:v>
                </c:pt>
                <c:pt idx="20">
                  <c:v>184389.59987999999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Taiwán</c:v>
                </c:pt>
                <c:pt idx="3">
                  <c:v>Vietnam</c:v>
                </c:pt>
                <c:pt idx="4">
                  <c:v>Cuba</c:v>
                </c:pt>
                <c:pt idx="5">
                  <c:v>Austria</c:v>
                </c:pt>
                <c:pt idx="6">
                  <c:v>Turquía</c:v>
                </c:pt>
                <c:pt idx="7">
                  <c:v>India</c:v>
                </c:pt>
                <c:pt idx="8">
                  <c:v>Emiratos Árabes Unidos</c:v>
                </c:pt>
                <c:pt idx="9">
                  <c:v>Polonia</c:v>
                </c:pt>
                <c:pt idx="10">
                  <c:v>Estados Unidos de América</c:v>
                </c:pt>
                <c:pt idx="11">
                  <c:v>Perú</c:v>
                </c:pt>
                <c:pt idx="12">
                  <c:v>Marruecos</c:v>
                </c:pt>
                <c:pt idx="13">
                  <c:v>Países Bajos</c:v>
                </c:pt>
                <c:pt idx="14">
                  <c:v>Reino Unido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G6_3DatosGraf!$G$9:$G$29</c:f>
              <c:numCache>
                <c:formatCode>#,##0</c:formatCode>
                <c:ptCount val="21"/>
                <c:pt idx="0">
                  <c:v>177325.30097999994</c:v>
                </c:pt>
                <c:pt idx="1">
                  <c:v>11056.07633</c:v>
                </c:pt>
                <c:pt idx="2">
                  <c:v>13377.823780000001</c:v>
                </c:pt>
                <c:pt idx="3">
                  <c:v>13697.883750000001</c:v>
                </c:pt>
                <c:pt idx="4">
                  <c:v>13717.602440000001</c:v>
                </c:pt>
                <c:pt idx="5">
                  <c:v>14703.1381</c:v>
                </c:pt>
                <c:pt idx="6">
                  <c:v>17019.47911</c:v>
                </c:pt>
                <c:pt idx="7">
                  <c:v>29478.93347</c:v>
                </c:pt>
                <c:pt idx="8">
                  <c:v>30244.493279999999</c:v>
                </c:pt>
                <c:pt idx="9">
                  <c:v>43303.629000000001</c:v>
                </c:pt>
                <c:pt idx="10">
                  <c:v>43499.187749999997</c:v>
                </c:pt>
                <c:pt idx="11">
                  <c:v>43605.179989999997</c:v>
                </c:pt>
                <c:pt idx="12">
                  <c:v>45528.872309999999</c:v>
                </c:pt>
                <c:pt idx="13">
                  <c:v>47067.615919999997</c:v>
                </c:pt>
                <c:pt idx="14">
                  <c:v>55604.833140000002</c:v>
                </c:pt>
                <c:pt idx="15">
                  <c:v>73549.68694</c:v>
                </c:pt>
                <c:pt idx="16">
                  <c:v>81728.257700000002</c:v>
                </c:pt>
                <c:pt idx="17">
                  <c:v>87708.442809999993</c:v>
                </c:pt>
                <c:pt idx="18">
                  <c:v>138958.91091999999</c:v>
                </c:pt>
                <c:pt idx="19">
                  <c:v>179386.54319</c:v>
                </c:pt>
                <c:pt idx="20">
                  <c:v>200612.32264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306752"/>
        <c:axId val="127312640"/>
      </c:barChart>
      <c:catAx>
        <c:axId val="12730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31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12640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30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28575</xdr:rowOff>
    </xdr:from>
    <xdr:to>
      <xdr:col>6</xdr:col>
      <xdr:colOff>647700</xdr:colOff>
      <xdr:row>3</xdr:row>
      <xdr:rowOff>205359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49" customWidth="1"/>
    <col min="2" max="2" width="59.85546875" style="49" customWidth="1"/>
    <col min="3" max="7" width="11.42578125" style="49" customWidth="1"/>
    <col min="8" max="8" width="6.28515625" style="49" customWidth="1"/>
    <col min="9" max="9" width="11.42578125" style="49" customWidth="1"/>
    <col min="10" max="255" width="11.42578125" style="49" hidden="1" customWidth="1"/>
    <col min="256" max="256" width="1.42578125" style="49" hidden="1" customWidth="1"/>
    <col min="257" max="257" width="4.28515625" style="49" hidden="1" customWidth="1"/>
    <col min="258" max="258" width="59.85546875" style="49" hidden="1"/>
    <col min="259" max="263" width="11.42578125" style="49" hidden="1"/>
    <col min="264" max="264" width="6.28515625" style="49" hidden="1"/>
    <col min="265" max="512" width="1.42578125" style="49" hidden="1"/>
    <col min="513" max="513" width="4.28515625" style="49" hidden="1"/>
    <col min="514" max="514" width="59.85546875" style="49" hidden="1"/>
    <col min="515" max="519" width="11.42578125" style="49" hidden="1"/>
    <col min="520" max="520" width="6.28515625" style="49" hidden="1"/>
    <col min="521" max="768" width="1.42578125" style="49" hidden="1"/>
    <col min="769" max="769" width="4.28515625" style="49" hidden="1"/>
    <col min="770" max="770" width="59.85546875" style="49" hidden="1"/>
    <col min="771" max="775" width="11.42578125" style="49" hidden="1"/>
    <col min="776" max="776" width="6.28515625" style="49" hidden="1"/>
    <col min="777" max="1024" width="1.42578125" style="49" hidden="1"/>
    <col min="1025" max="1025" width="4.28515625" style="49" hidden="1"/>
    <col min="1026" max="1026" width="59.85546875" style="49" hidden="1"/>
    <col min="1027" max="1031" width="11.42578125" style="49" hidden="1"/>
    <col min="1032" max="1032" width="6.28515625" style="49" hidden="1"/>
    <col min="1033" max="1280" width="1.42578125" style="49" hidden="1"/>
    <col min="1281" max="1281" width="4.28515625" style="49" hidden="1"/>
    <col min="1282" max="1282" width="59.85546875" style="49" hidden="1"/>
    <col min="1283" max="1287" width="11.42578125" style="49" hidden="1"/>
    <col min="1288" max="1288" width="6.28515625" style="49" hidden="1"/>
    <col min="1289" max="1536" width="1.42578125" style="49" hidden="1"/>
    <col min="1537" max="1537" width="4.28515625" style="49" hidden="1"/>
    <col min="1538" max="1538" width="59.85546875" style="49" hidden="1"/>
    <col min="1539" max="1543" width="11.42578125" style="49" hidden="1"/>
    <col min="1544" max="1544" width="6.28515625" style="49" hidden="1"/>
    <col min="1545" max="1792" width="1.42578125" style="49" hidden="1"/>
    <col min="1793" max="1793" width="4.28515625" style="49" hidden="1"/>
    <col min="1794" max="1794" width="59.85546875" style="49" hidden="1"/>
    <col min="1795" max="1799" width="11.42578125" style="49" hidden="1"/>
    <col min="1800" max="1800" width="6.28515625" style="49" hidden="1"/>
    <col min="1801" max="2048" width="1.42578125" style="49" hidden="1"/>
    <col min="2049" max="2049" width="4.28515625" style="49" hidden="1"/>
    <col min="2050" max="2050" width="59.85546875" style="49" hidden="1"/>
    <col min="2051" max="2055" width="11.42578125" style="49" hidden="1"/>
    <col min="2056" max="2056" width="6.28515625" style="49" hidden="1"/>
    <col min="2057" max="2304" width="1.42578125" style="49" hidden="1"/>
    <col min="2305" max="2305" width="4.28515625" style="49" hidden="1"/>
    <col min="2306" max="2306" width="59.85546875" style="49" hidden="1"/>
    <col min="2307" max="2311" width="11.42578125" style="49" hidden="1"/>
    <col min="2312" max="2312" width="6.28515625" style="49" hidden="1"/>
    <col min="2313" max="2560" width="1.42578125" style="49" hidden="1"/>
    <col min="2561" max="2561" width="4.28515625" style="49" hidden="1"/>
    <col min="2562" max="2562" width="59.85546875" style="49" hidden="1"/>
    <col min="2563" max="2567" width="11.42578125" style="49" hidden="1"/>
    <col min="2568" max="2568" width="6.28515625" style="49" hidden="1"/>
    <col min="2569" max="2816" width="1.42578125" style="49" hidden="1"/>
    <col min="2817" max="2817" width="4.28515625" style="49" hidden="1"/>
    <col min="2818" max="2818" width="59.85546875" style="49" hidden="1"/>
    <col min="2819" max="2823" width="11.42578125" style="49" hidden="1"/>
    <col min="2824" max="2824" width="6.28515625" style="49" hidden="1"/>
    <col min="2825" max="3072" width="1.42578125" style="49" hidden="1"/>
    <col min="3073" max="3073" width="4.28515625" style="49" hidden="1"/>
    <col min="3074" max="3074" width="59.85546875" style="49" hidden="1"/>
    <col min="3075" max="3079" width="11.42578125" style="49" hidden="1"/>
    <col min="3080" max="3080" width="6.28515625" style="49" hidden="1"/>
    <col min="3081" max="3328" width="1.42578125" style="49" hidden="1"/>
    <col min="3329" max="3329" width="4.28515625" style="49" hidden="1"/>
    <col min="3330" max="3330" width="59.85546875" style="49" hidden="1"/>
    <col min="3331" max="3335" width="11.42578125" style="49" hidden="1"/>
    <col min="3336" max="3336" width="6.28515625" style="49" hidden="1"/>
    <col min="3337" max="3584" width="1.42578125" style="49" hidden="1"/>
    <col min="3585" max="3585" width="4.28515625" style="49" hidden="1"/>
    <col min="3586" max="3586" width="59.85546875" style="49" hidden="1"/>
    <col min="3587" max="3591" width="11.42578125" style="49" hidden="1"/>
    <col min="3592" max="3592" width="6.28515625" style="49" hidden="1"/>
    <col min="3593" max="3840" width="1.42578125" style="49" hidden="1"/>
    <col min="3841" max="3841" width="4.28515625" style="49" hidden="1"/>
    <col min="3842" max="3842" width="59.85546875" style="49" hidden="1"/>
    <col min="3843" max="3847" width="11.42578125" style="49" hidden="1"/>
    <col min="3848" max="3848" width="6.28515625" style="49" hidden="1"/>
    <col min="3849" max="4096" width="1.42578125" style="49" hidden="1"/>
    <col min="4097" max="4097" width="4.28515625" style="49" hidden="1"/>
    <col min="4098" max="4098" width="59.85546875" style="49" hidden="1"/>
    <col min="4099" max="4103" width="11.42578125" style="49" hidden="1"/>
    <col min="4104" max="4104" width="6.28515625" style="49" hidden="1"/>
    <col min="4105" max="4352" width="1.42578125" style="49" hidden="1"/>
    <col min="4353" max="4353" width="4.28515625" style="49" hidden="1"/>
    <col min="4354" max="4354" width="59.85546875" style="49" hidden="1"/>
    <col min="4355" max="4359" width="11.42578125" style="49" hidden="1"/>
    <col min="4360" max="4360" width="6.28515625" style="49" hidden="1"/>
    <col min="4361" max="4608" width="1.42578125" style="49" hidden="1"/>
    <col min="4609" max="4609" width="4.28515625" style="49" hidden="1"/>
    <col min="4610" max="4610" width="59.85546875" style="49" hidden="1"/>
    <col min="4611" max="4615" width="11.42578125" style="49" hidden="1"/>
    <col min="4616" max="4616" width="6.28515625" style="49" hidden="1"/>
    <col min="4617" max="4864" width="1.42578125" style="49" hidden="1"/>
    <col min="4865" max="4865" width="4.28515625" style="49" hidden="1"/>
    <col min="4866" max="4866" width="59.85546875" style="49" hidden="1"/>
    <col min="4867" max="4871" width="11.42578125" style="49" hidden="1"/>
    <col min="4872" max="4872" width="6.28515625" style="49" hidden="1"/>
    <col min="4873" max="5120" width="1.42578125" style="49" hidden="1"/>
    <col min="5121" max="5121" width="4.28515625" style="49" hidden="1"/>
    <col min="5122" max="5122" width="59.85546875" style="49" hidden="1"/>
    <col min="5123" max="5127" width="11.42578125" style="49" hidden="1"/>
    <col min="5128" max="5128" width="6.28515625" style="49" hidden="1"/>
    <col min="5129" max="5376" width="1.42578125" style="49" hidden="1"/>
    <col min="5377" max="5377" width="4.28515625" style="49" hidden="1"/>
    <col min="5378" max="5378" width="59.85546875" style="49" hidden="1"/>
    <col min="5379" max="5383" width="11.42578125" style="49" hidden="1"/>
    <col min="5384" max="5384" width="6.28515625" style="49" hidden="1"/>
    <col min="5385" max="5632" width="1.42578125" style="49" hidden="1"/>
    <col min="5633" max="5633" width="4.28515625" style="49" hidden="1"/>
    <col min="5634" max="5634" width="59.85546875" style="49" hidden="1"/>
    <col min="5635" max="5639" width="11.42578125" style="49" hidden="1"/>
    <col min="5640" max="5640" width="6.28515625" style="49" hidden="1"/>
    <col min="5641" max="5888" width="1.42578125" style="49" hidden="1"/>
    <col min="5889" max="5889" width="4.28515625" style="49" hidden="1"/>
    <col min="5890" max="5890" width="59.85546875" style="49" hidden="1"/>
    <col min="5891" max="5895" width="11.42578125" style="49" hidden="1"/>
    <col min="5896" max="5896" width="6.28515625" style="49" hidden="1"/>
    <col min="5897" max="6144" width="1.42578125" style="49" hidden="1"/>
    <col min="6145" max="6145" width="4.28515625" style="49" hidden="1"/>
    <col min="6146" max="6146" width="59.85546875" style="49" hidden="1"/>
    <col min="6147" max="6151" width="11.42578125" style="49" hidden="1"/>
    <col min="6152" max="6152" width="6.28515625" style="49" hidden="1"/>
    <col min="6153" max="6400" width="1.42578125" style="49" hidden="1"/>
    <col min="6401" max="6401" width="4.28515625" style="49" hidden="1"/>
    <col min="6402" max="6402" width="59.85546875" style="49" hidden="1"/>
    <col min="6403" max="6407" width="11.42578125" style="49" hidden="1"/>
    <col min="6408" max="6408" width="6.28515625" style="49" hidden="1"/>
    <col min="6409" max="6656" width="1.42578125" style="49" hidden="1"/>
    <col min="6657" max="6657" width="4.28515625" style="49" hidden="1"/>
    <col min="6658" max="6658" width="59.85546875" style="49" hidden="1"/>
    <col min="6659" max="6663" width="11.42578125" style="49" hidden="1"/>
    <col min="6664" max="6664" width="6.28515625" style="49" hidden="1"/>
    <col min="6665" max="6912" width="1.42578125" style="49" hidden="1"/>
    <col min="6913" max="6913" width="4.28515625" style="49" hidden="1"/>
    <col min="6914" max="6914" width="59.85546875" style="49" hidden="1"/>
    <col min="6915" max="6919" width="11.42578125" style="49" hidden="1"/>
    <col min="6920" max="6920" width="6.28515625" style="49" hidden="1"/>
    <col min="6921" max="7168" width="1.42578125" style="49" hidden="1"/>
    <col min="7169" max="7169" width="4.28515625" style="49" hidden="1"/>
    <col min="7170" max="7170" width="59.85546875" style="49" hidden="1"/>
    <col min="7171" max="7175" width="11.42578125" style="49" hidden="1"/>
    <col min="7176" max="7176" width="6.28515625" style="49" hidden="1"/>
    <col min="7177" max="7424" width="1.42578125" style="49" hidden="1"/>
    <col min="7425" max="7425" width="4.28515625" style="49" hidden="1"/>
    <col min="7426" max="7426" width="59.85546875" style="49" hidden="1"/>
    <col min="7427" max="7431" width="11.42578125" style="49" hidden="1"/>
    <col min="7432" max="7432" width="6.28515625" style="49" hidden="1"/>
    <col min="7433" max="7680" width="1.42578125" style="49" hidden="1"/>
    <col min="7681" max="7681" width="4.28515625" style="49" hidden="1"/>
    <col min="7682" max="7682" width="59.85546875" style="49" hidden="1"/>
    <col min="7683" max="7687" width="11.42578125" style="49" hidden="1"/>
    <col min="7688" max="7688" width="6.28515625" style="49" hidden="1"/>
    <col min="7689" max="7936" width="1.42578125" style="49" hidden="1"/>
    <col min="7937" max="7937" width="4.28515625" style="49" hidden="1"/>
    <col min="7938" max="7938" width="59.85546875" style="49" hidden="1"/>
    <col min="7939" max="7943" width="11.42578125" style="49" hidden="1"/>
    <col min="7944" max="7944" width="6.28515625" style="49" hidden="1"/>
    <col min="7945" max="8192" width="1.42578125" style="49" hidden="1"/>
    <col min="8193" max="8193" width="4.28515625" style="49" hidden="1"/>
    <col min="8194" max="8194" width="59.85546875" style="49" hidden="1"/>
    <col min="8195" max="8199" width="11.42578125" style="49" hidden="1"/>
    <col min="8200" max="8200" width="6.28515625" style="49" hidden="1"/>
    <col min="8201" max="8448" width="1.42578125" style="49" hidden="1"/>
    <col min="8449" max="8449" width="4.28515625" style="49" hidden="1"/>
    <col min="8450" max="8450" width="59.85546875" style="49" hidden="1"/>
    <col min="8451" max="8455" width="11.42578125" style="49" hidden="1"/>
    <col min="8456" max="8456" width="6.28515625" style="49" hidden="1"/>
    <col min="8457" max="8704" width="1.42578125" style="49" hidden="1"/>
    <col min="8705" max="8705" width="4.28515625" style="49" hidden="1"/>
    <col min="8706" max="8706" width="59.85546875" style="49" hidden="1"/>
    <col min="8707" max="8711" width="11.42578125" style="49" hidden="1"/>
    <col min="8712" max="8712" width="6.28515625" style="49" hidden="1"/>
    <col min="8713" max="8960" width="1.42578125" style="49" hidden="1"/>
    <col min="8961" max="8961" width="4.28515625" style="49" hidden="1"/>
    <col min="8962" max="8962" width="59.85546875" style="49" hidden="1"/>
    <col min="8963" max="8967" width="11.42578125" style="49" hidden="1"/>
    <col min="8968" max="8968" width="6.28515625" style="49" hidden="1"/>
    <col min="8969" max="9216" width="1.42578125" style="49" hidden="1"/>
    <col min="9217" max="9217" width="4.28515625" style="49" hidden="1"/>
    <col min="9218" max="9218" width="59.85546875" style="49" hidden="1"/>
    <col min="9219" max="9223" width="11.42578125" style="49" hidden="1"/>
    <col min="9224" max="9224" width="6.28515625" style="49" hidden="1"/>
    <col min="9225" max="9472" width="1.42578125" style="49" hidden="1"/>
    <col min="9473" max="9473" width="4.28515625" style="49" hidden="1"/>
    <col min="9474" max="9474" width="59.85546875" style="49" hidden="1"/>
    <col min="9475" max="9479" width="11.42578125" style="49" hidden="1"/>
    <col min="9480" max="9480" width="6.28515625" style="49" hidden="1"/>
    <col min="9481" max="9728" width="1.42578125" style="49" hidden="1"/>
    <col min="9729" max="9729" width="4.28515625" style="49" hidden="1"/>
    <col min="9730" max="9730" width="59.85546875" style="49" hidden="1"/>
    <col min="9731" max="9735" width="11.42578125" style="49" hidden="1"/>
    <col min="9736" max="9736" width="6.28515625" style="49" hidden="1"/>
    <col min="9737" max="9984" width="1.42578125" style="49" hidden="1"/>
    <col min="9985" max="9985" width="4.28515625" style="49" hidden="1"/>
    <col min="9986" max="9986" width="59.85546875" style="49" hidden="1"/>
    <col min="9987" max="9991" width="11.42578125" style="49" hidden="1"/>
    <col min="9992" max="9992" width="6.28515625" style="49" hidden="1"/>
    <col min="9993" max="10240" width="1.42578125" style="49" hidden="1"/>
    <col min="10241" max="10241" width="4.28515625" style="49" hidden="1"/>
    <col min="10242" max="10242" width="59.85546875" style="49" hidden="1"/>
    <col min="10243" max="10247" width="11.42578125" style="49" hidden="1"/>
    <col min="10248" max="10248" width="6.28515625" style="49" hidden="1"/>
    <col min="10249" max="10496" width="1.42578125" style="49" hidden="1"/>
    <col min="10497" max="10497" width="4.28515625" style="49" hidden="1"/>
    <col min="10498" max="10498" width="59.85546875" style="49" hidden="1"/>
    <col min="10499" max="10503" width="11.42578125" style="49" hidden="1"/>
    <col min="10504" max="10504" width="6.28515625" style="49" hidden="1"/>
    <col min="10505" max="10752" width="1.42578125" style="49" hidden="1"/>
    <col min="10753" max="10753" width="4.28515625" style="49" hidden="1"/>
    <col min="10754" max="10754" width="59.85546875" style="49" hidden="1"/>
    <col min="10755" max="10759" width="11.42578125" style="49" hidden="1"/>
    <col min="10760" max="10760" width="6.28515625" style="49" hidden="1"/>
    <col min="10761" max="11008" width="1.42578125" style="49" hidden="1"/>
    <col min="11009" max="11009" width="4.28515625" style="49" hidden="1"/>
    <col min="11010" max="11010" width="59.85546875" style="49" hidden="1"/>
    <col min="11011" max="11015" width="11.42578125" style="49" hidden="1"/>
    <col min="11016" max="11016" width="6.28515625" style="49" hidden="1"/>
    <col min="11017" max="11264" width="1.42578125" style="49" hidden="1"/>
    <col min="11265" max="11265" width="4.28515625" style="49" hidden="1"/>
    <col min="11266" max="11266" width="59.85546875" style="49" hidden="1"/>
    <col min="11267" max="11271" width="11.42578125" style="49" hidden="1"/>
    <col min="11272" max="11272" width="6.28515625" style="49" hidden="1"/>
    <col min="11273" max="11520" width="1.42578125" style="49" hidden="1"/>
    <col min="11521" max="11521" width="4.28515625" style="49" hidden="1"/>
    <col min="11522" max="11522" width="59.85546875" style="49" hidden="1"/>
    <col min="11523" max="11527" width="11.42578125" style="49" hidden="1"/>
    <col min="11528" max="11528" width="6.28515625" style="49" hidden="1"/>
    <col min="11529" max="11776" width="1.42578125" style="49" hidden="1"/>
    <col min="11777" max="11777" width="4.28515625" style="49" hidden="1"/>
    <col min="11778" max="11778" width="59.85546875" style="49" hidden="1"/>
    <col min="11779" max="11783" width="11.42578125" style="49" hidden="1"/>
    <col min="11784" max="11784" width="6.28515625" style="49" hidden="1"/>
    <col min="11785" max="12032" width="1.42578125" style="49" hidden="1"/>
    <col min="12033" max="12033" width="4.28515625" style="49" hidden="1"/>
    <col min="12034" max="12034" width="59.85546875" style="49" hidden="1"/>
    <col min="12035" max="12039" width="11.42578125" style="49" hidden="1"/>
    <col min="12040" max="12040" width="6.28515625" style="49" hidden="1"/>
    <col min="12041" max="12288" width="1.42578125" style="49" hidden="1"/>
    <col min="12289" max="12289" width="4.28515625" style="49" hidden="1"/>
    <col min="12290" max="12290" width="59.85546875" style="49" hidden="1"/>
    <col min="12291" max="12295" width="11.42578125" style="49" hidden="1"/>
    <col min="12296" max="12296" width="6.28515625" style="49" hidden="1"/>
    <col min="12297" max="12544" width="1.42578125" style="49" hidden="1"/>
    <col min="12545" max="12545" width="4.28515625" style="49" hidden="1"/>
    <col min="12546" max="12546" width="59.85546875" style="49" hidden="1"/>
    <col min="12547" max="12551" width="11.42578125" style="49" hidden="1"/>
    <col min="12552" max="12552" width="6.28515625" style="49" hidden="1"/>
    <col min="12553" max="12800" width="1.42578125" style="49" hidden="1"/>
    <col min="12801" max="12801" width="4.28515625" style="49" hidden="1"/>
    <col min="12802" max="12802" width="59.85546875" style="49" hidden="1"/>
    <col min="12803" max="12807" width="11.42578125" style="49" hidden="1"/>
    <col min="12808" max="12808" width="6.28515625" style="49" hidden="1"/>
    <col min="12809" max="13056" width="1.42578125" style="49" hidden="1"/>
    <col min="13057" max="13057" width="4.28515625" style="49" hidden="1"/>
    <col min="13058" max="13058" width="59.85546875" style="49" hidden="1"/>
    <col min="13059" max="13063" width="11.42578125" style="49" hidden="1"/>
    <col min="13064" max="13064" width="6.28515625" style="49" hidden="1"/>
    <col min="13065" max="13312" width="1.42578125" style="49" hidden="1"/>
    <col min="13313" max="13313" width="4.28515625" style="49" hidden="1"/>
    <col min="13314" max="13314" width="59.85546875" style="49" hidden="1"/>
    <col min="13315" max="13319" width="11.42578125" style="49" hidden="1"/>
    <col min="13320" max="13320" width="6.28515625" style="49" hidden="1"/>
    <col min="13321" max="13568" width="1.42578125" style="49" hidden="1"/>
    <col min="13569" max="13569" width="4.28515625" style="49" hidden="1"/>
    <col min="13570" max="13570" width="59.85546875" style="49" hidden="1"/>
    <col min="13571" max="13575" width="11.42578125" style="49" hidden="1"/>
    <col min="13576" max="13576" width="6.28515625" style="49" hidden="1"/>
    <col min="13577" max="13824" width="1.42578125" style="49" hidden="1"/>
    <col min="13825" max="13825" width="4.28515625" style="49" hidden="1"/>
    <col min="13826" max="13826" width="59.85546875" style="49" hidden="1"/>
    <col min="13827" max="13831" width="11.42578125" style="49" hidden="1"/>
    <col min="13832" max="13832" width="6.28515625" style="49" hidden="1"/>
    <col min="13833" max="14080" width="1.42578125" style="49" hidden="1"/>
    <col min="14081" max="14081" width="4.28515625" style="49" hidden="1"/>
    <col min="14082" max="14082" width="59.85546875" style="49" hidden="1"/>
    <col min="14083" max="14087" width="11.42578125" style="49" hidden="1"/>
    <col min="14088" max="14088" width="6.28515625" style="49" hidden="1"/>
    <col min="14089" max="14336" width="1.42578125" style="49" hidden="1"/>
    <col min="14337" max="14337" width="4.28515625" style="49" hidden="1"/>
    <col min="14338" max="14338" width="59.85546875" style="49" hidden="1"/>
    <col min="14339" max="14343" width="11.42578125" style="49" hidden="1"/>
    <col min="14344" max="14344" width="6.28515625" style="49" hidden="1"/>
    <col min="14345" max="14592" width="1.42578125" style="49" hidden="1"/>
    <col min="14593" max="14593" width="4.28515625" style="49" hidden="1"/>
    <col min="14594" max="14594" width="59.85546875" style="49" hidden="1"/>
    <col min="14595" max="14599" width="11.42578125" style="49" hidden="1"/>
    <col min="14600" max="14600" width="6.28515625" style="49" hidden="1"/>
    <col min="14601" max="14848" width="1.42578125" style="49" hidden="1"/>
    <col min="14849" max="14849" width="4.28515625" style="49" hidden="1"/>
    <col min="14850" max="14850" width="59.85546875" style="49" hidden="1"/>
    <col min="14851" max="14855" width="11.42578125" style="49" hidden="1"/>
    <col min="14856" max="14856" width="6.28515625" style="49" hidden="1"/>
    <col min="14857" max="15104" width="1.42578125" style="49" hidden="1"/>
    <col min="15105" max="15105" width="4.28515625" style="49" hidden="1"/>
    <col min="15106" max="15106" width="59.85546875" style="49" hidden="1"/>
    <col min="15107" max="15111" width="11.42578125" style="49" hidden="1"/>
    <col min="15112" max="15112" width="6.28515625" style="49" hidden="1"/>
    <col min="15113" max="15360" width="1.42578125" style="49" hidden="1"/>
    <col min="15361" max="15361" width="4.28515625" style="49" hidden="1"/>
    <col min="15362" max="15362" width="59.85546875" style="49" hidden="1"/>
    <col min="15363" max="15367" width="11.42578125" style="49" hidden="1"/>
    <col min="15368" max="15368" width="6.28515625" style="49" hidden="1"/>
    <col min="15369" max="15616" width="1.42578125" style="49" hidden="1"/>
    <col min="15617" max="15617" width="4.28515625" style="49" hidden="1"/>
    <col min="15618" max="15618" width="59.85546875" style="49" hidden="1"/>
    <col min="15619" max="15623" width="11.42578125" style="49" hidden="1"/>
    <col min="15624" max="15624" width="6.28515625" style="49" hidden="1"/>
    <col min="15625" max="15872" width="1.42578125" style="49" hidden="1"/>
    <col min="15873" max="15873" width="4.28515625" style="49" hidden="1"/>
    <col min="15874" max="15874" width="59.85546875" style="49" hidden="1"/>
    <col min="15875" max="15879" width="11.42578125" style="49" hidden="1"/>
    <col min="15880" max="15880" width="6.28515625" style="49" hidden="1"/>
    <col min="15881" max="16128" width="1.42578125" style="49" hidden="1"/>
    <col min="16129" max="16129" width="4.28515625" style="49" hidden="1"/>
    <col min="16130" max="16130" width="59.85546875" style="49" hidden="1"/>
    <col min="16131" max="16135" width="11.42578125" style="49" hidden="1"/>
    <col min="16136" max="16136" width="6.28515625" style="49" hidden="1"/>
    <col min="16137" max="16384" width="1.42578125" style="4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50" t="s">
        <v>111</v>
      </c>
      <c r="C8" s="51"/>
      <c r="D8" s="51"/>
      <c r="E8" s="51"/>
      <c r="F8" s="51"/>
      <c r="G8" s="51"/>
      <c r="H8" s="51"/>
    </row>
    <row r="9" spans="2:8" ht="18" customHeight="1" x14ac:dyDescent="0.2"/>
    <row r="10" spans="2:8" ht="18" customHeight="1" x14ac:dyDescent="0.2">
      <c r="B10" s="52" t="s">
        <v>112</v>
      </c>
    </row>
    <row r="11" spans="2:8" ht="18" customHeight="1" x14ac:dyDescent="0.2">
      <c r="B11" s="52" t="s">
        <v>113</v>
      </c>
    </row>
    <row r="12" spans="2:8" ht="18" customHeight="1" x14ac:dyDescent="0.2">
      <c r="B12" s="52"/>
    </row>
    <row r="13" spans="2:8" ht="18" customHeight="1" x14ac:dyDescent="0.2">
      <c r="B13" s="52"/>
    </row>
    <row r="14" spans="2:8" ht="18" customHeight="1" x14ac:dyDescent="0.2">
      <c r="B14" s="52"/>
    </row>
    <row r="15" spans="2:8" ht="18" customHeight="1" x14ac:dyDescent="0.2">
      <c r="B15" s="52"/>
      <c r="G15" s="59"/>
    </row>
    <row r="16" spans="2:8" ht="18" customHeight="1" x14ac:dyDescent="0.2">
      <c r="B16" s="52"/>
    </row>
    <row r="17" spans="2:2" ht="18" customHeight="1" x14ac:dyDescent="0.2">
      <c r="B17" s="52"/>
    </row>
    <row r="18" spans="2:2" ht="18" customHeight="1" x14ac:dyDescent="0.2">
      <c r="B18" s="52"/>
    </row>
    <row r="19" spans="2:2" ht="18" customHeight="1" x14ac:dyDescent="0.2">
      <c r="B19" s="52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53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23" style="12" customWidth="1"/>
    <col min="2" max="3" width="13.140625" style="12" customWidth="1"/>
    <col min="4" max="4" width="4.140625" style="12" customWidth="1"/>
    <col min="5" max="5" width="19.5703125" style="12" customWidth="1"/>
    <col min="6" max="7" width="11.42578125" style="12"/>
    <col min="8" max="8" width="4.85546875" style="12" customWidth="1"/>
    <col min="9" max="9" width="8" style="12" customWidth="1"/>
    <col min="10" max="10" width="10.140625" style="12" customWidth="1"/>
    <col min="11" max="11" width="13.7109375" style="12" customWidth="1"/>
    <col min="12" max="12" width="3.85546875" style="12" customWidth="1"/>
    <col min="13" max="16384" width="11.42578125" style="12"/>
  </cols>
  <sheetData>
    <row r="1" spans="1:11" s="3" customFormat="1" ht="14.1" customHeight="1" thickBot="1" x14ac:dyDescent="0.25">
      <c r="A1" s="1" t="s">
        <v>79</v>
      </c>
      <c r="B1" s="1"/>
      <c r="C1" s="1"/>
      <c r="D1" s="1"/>
      <c r="E1" s="1"/>
      <c r="F1" s="1"/>
      <c r="G1" s="1"/>
    </row>
    <row r="2" spans="1:11" ht="14.25" x14ac:dyDescent="0.2">
      <c r="J2" s="54"/>
    </row>
    <row r="3" spans="1:11" x14ac:dyDescent="0.2">
      <c r="A3" s="4" t="s">
        <v>123</v>
      </c>
    </row>
    <row r="4" spans="1:11" ht="16.5" customHeight="1" x14ac:dyDescent="0.25">
      <c r="A4" s="30"/>
      <c r="B4" s="27"/>
      <c r="C4" s="27"/>
    </row>
    <row r="5" spans="1:11" ht="17.25" customHeight="1" x14ac:dyDescent="0.2">
      <c r="A5" s="18"/>
      <c r="B5" s="19" t="s">
        <v>67</v>
      </c>
      <c r="C5" s="19"/>
      <c r="D5" s="19"/>
      <c r="E5" s="19"/>
      <c r="F5" s="19" t="s">
        <v>61</v>
      </c>
      <c r="G5" s="19"/>
    </row>
    <row r="6" spans="1:11" x14ac:dyDescent="0.2">
      <c r="A6" s="20"/>
      <c r="B6" s="9">
        <v>2016</v>
      </c>
      <c r="C6" s="9" t="s">
        <v>124</v>
      </c>
      <c r="D6" s="21"/>
      <c r="E6" s="21"/>
      <c r="F6" s="9">
        <v>2016</v>
      </c>
      <c r="G6" s="9" t="s">
        <v>124</v>
      </c>
    </row>
    <row r="7" spans="1:11" ht="15" x14ac:dyDescent="0.2">
      <c r="A7" s="13"/>
      <c r="B7" s="27"/>
      <c r="C7" s="46"/>
      <c r="D7" s="26"/>
      <c r="F7" s="27"/>
      <c r="G7" s="27"/>
    </row>
    <row r="8" spans="1:11" x14ac:dyDescent="0.2">
      <c r="A8" s="22" t="s">
        <v>118</v>
      </c>
      <c r="B8" s="31">
        <v>1704436.98358</v>
      </c>
      <c r="C8" s="41">
        <v>1848197.6329099999</v>
      </c>
      <c r="D8" s="28"/>
      <c r="E8" s="22" t="s">
        <v>33</v>
      </c>
      <c r="F8" s="41">
        <v>1245586.4092699999</v>
      </c>
      <c r="G8" s="41">
        <v>1361174.21355</v>
      </c>
    </row>
    <row r="9" spans="1:11" x14ac:dyDescent="0.2">
      <c r="A9" s="47" t="s">
        <v>120</v>
      </c>
      <c r="B9" s="41">
        <v>202657.93452000007</v>
      </c>
      <c r="C9" s="41">
        <v>219803.70272</v>
      </c>
      <c r="E9" s="47" t="s">
        <v>120</v>
      </c>
      <c r="F9" s="41">
        <v>146737.93403999999</v>
      </c>
      <c r="G9" s="41">
        <v>177325.30097999994</v>
      </c>
      <c r="H9" s="37"/>
    </row>
    <row r="10" spans="1:11" x14ac:dyDescent="0.2">
      <c r="A10" s="47" t="s">
        <v>128</v>
      </c>
      <c r="B10" s="41">
        <v>9362.8411300000007</v>
      </c>
      <c r="C10" s="41">
        <v>12779.437320000001</v>
      </c>
      <c r="E10" s="47" t="s">
        <v>128</v>
      </c>
      <c r="F10" s="41">
        <v>5658.6746599999997</v>
      </c>
      <c r="G10" s="41">
        <v>11056.07633</v>
      </c>
      <c r="H10" s="37"/>
      <c r="J10" s="41"/>
      <c r="K10" s="41"/>
    </row>
    <row r="11" spans="1:11" x14ac:dyDescent="0.2">
      <c r="A11" s="47" t="s">
        <v>115</v>
      </c>
      <c r="B11" s="41">
        <v>12240.84864</v>
      </c>
      <c r="C11" s="41">
        <v>13518.652249999999</v>
      </c>
      <c r="E11" s="47" t="s">
        <v>36</v>
      </c>
      <c r="F11" s="41">
        <v>12366.57149</v>
      </c>
      <c r="G11" s="41">
        <v>13377.823780000001</v>
      </c>
      <c r="H11" s="37"/>
      <c r="I11" s="37"/>
      <c r="J11" s="41"/>
      <c r="K11" s="57"/>
    </row>
    <row r="12" spans="1:11" x14ac:dyDescent="0.2">
      <c r="A12" s="47" t="s">
        <v>17</v>
      </c>
      <c r="B12" s="41">
        <v>11933.90582</v>
      </c>
      <c r="C12" s="41">
        <v>13765.069810000001</v>
      </c>
      <c r="E12" s="47" t="s">
        <v>53</v>
      </c>
      <c r="F12" s="41">
        <v>16327.987139999999</v>
      </c>
      <c r="G12" s="41">
        <v>13697.883750000001</v>
      </c>
      <c r="H12" s="37"/>
      <c r="I12" s="37"/>
      <c r="J12" s="41"/>
      <c r="K12" s="57"/>
    </row>
    <row r="13" spans="1:11" x14ac:dyDescent="0.2">
      <c r="A13" s="47" t="s">
        <v>21</v>
      </c>
      <c r="B13" s="41">
        <v>15512.297560000001</v>
      </c>
      <c r="C13" s="41">
        <v>13982.031209999999</v>
      </c>
      <c r="E13" s="47" t="s">
        <v>129</v>
      </c>
      <c r="F13" s="41">
        <v>10985.343440000001</v>
      </c>
      <c r="G13" s="41">
        <v>13717.602440000001</v>
      </c>
      <c r="H13" s="37"/>
      <c r="I13" s="37"/>
      <c r="J13" s="41"/>
      <c r="K13" s="57"/>
    </row>
    <row r="14" spans="1:11" x14ac:dyDescent="0.2">
      <c r="A14" s="47" t="s">
        <v>32</v>
      </c>
      <c r="B14" s="41">
        <v>20191.729530000001</v>
      </c>
      <c r="C14" s="41">
        <v>18793.241010000002</v>
      </c>
      <c r="E14" s="47" t="s">
        <v>21</v>
      </c>
      <c r="F14" s="41">
        <v>14562.124739999999</v>
      </c>
      <c r="G14" s="41">
        <v>14703.1381</v>
      </c>
      <c r="H14" s="37"/>
      <c r="I14" s="37"/>
      <c r="J14" s="41"/>
      <c r="K14" s="57"/>
    </row>
    <row r="15" spans="1:11" x14ac:dyDescent="0.2">
      <c r="A15" s="47" t="s">
        <v>10</v>
      </c>
      <c r="B15" s="41">
        <v>17564.655159999998</v>
      </c>
      <c r="C15" s="41">
        <v>21182.621289999999</v>
      </c>
      <c r="E15" s="47" t="s">
        <v>17</v>
      </c>
      <c r="F15" s="41">
        <v>15124.04394</v>
      </c>
      <c r="G15" s="41">
        <v>17019.47911</v>
      </c>
      <c r="H15" s="37"/>
      <c r="I15" s="37"/>
      <c r="J15" s="41"/>
      <c r="K15" s="57"/>
    </row>
    <row r="16" spans="1:11" x14ac:dyDescent="0.2">
      <c r="A16" s="47" t="s">
        <v>13</v>
      </c>
      <c r="B16" s="41">
        <v>23438.296119999999</v>
      </c>
      <c r="C16" s="41">
        <v>24727.860219999999</v>
      </c>
      <c r="E16" s="47" t="s">
        <v>56</v>
      </c>
      <c r="F16" s="41">
        <v>21019.739440000001</v>
      </c>
      <c r="G16" s="41">
        <v>29478.93347</v>
      </c>
      <c r="H16" s="37"/>
      <c r="I16" s="37"/>
      <c r="J16" s="41"/>
      <c r="K16" s="57"/>
    </row>
    <row r="17" spans="1:11" x14ac:dyDescent="0.2">
      <c r="A17" s="47" t="s">
        <v>43</v>
      </c>
      <c r="B17" s="41">
        <v>28816.7389</v>
      </c>
      <c r="C17" s="41">
        <v>27916.5949</v>
      </c>
      <c r="E17" s="47" t="s">
        <v>58</v>
      </c>
      <c r="F17" s="41">
        <v>24094.01511</v>
      </c>
      <c r="G17" s="41">
        <v>30244.493279999999</v>
      </c>
      <c r="H17" s="37"/>
      <c r="I17" s="37"/>
      <c r="J17" s="41"/>
      <c r="K17" s="57"/>
    </row>
    <row r="18" spans="1:11" x14ac:dyDescent="0.2">
      <c r="A18" s="47" t="s">
        <v>22</v>
      </c>
      <c r="B18" s="41">
        <v>34265.114589999997</v>
      </c>
      <c r="C18" s="41">
        <v>28086.613529999999</v>
      </c>
      <c r="E18" s="47" t="s">
        <v>20</v>
      </c>
      <c r="F18" s="41">
        <v>25627.138760000002</v>
      </c>
      <c r="G18" s="41">
        <v>43303.629000000001</v>
      </c>
      <c r="H18" s="37"/>
      <c r="I18" s="37"/>
      <c r="J18" s="41"/>
      <c r="K18" s="57"/>
    </row>
    <row r="19" spans="1:11" x14ac:dyDescent="0.2">
      <c r="A19" s="47" t="s">
        <v>121</v>
      </c>
      <c r="B19" s="41">
        <v>23135.65798</v>
      </c>
      <c r="C19" s="41">
        <v>30556.445930000002</v>
      </c>
      <c r="E19" s="47" t="s">
        <v>107</v>
      </c>
      <c r="F19" s="41">
        <v>38242.844380000002</v>
      </c>
      <c r="G19" s="41">
        <v>43499.187749999997</v>
      </c>
      <c r="H19" s="37"/>
      <c r="I19" s="37"/>
      <c r="J19" s="41"/>
      <c r="K19" s="57"/>
    </row>
    <row r="20" spans="1:11" x14ac:dyDescent="0.2">
      <c r="A20" s="47" t="s">
        <v>20</v>
      </c>
      <c r="B20" s="41">
        <v>35084.876969999998</v>
      </c>
      <c r="C20" s="41">
        <v>38615.13248</v>
      </c>
      <c r="E20" s="47" t="s">
        <v>8</v>
      </c>
      <c r="F20" s="41">
        <v>45807.79939</v>
      </c>
      <c r="G20" s="41">
        <v>43605.179989999997</v>
      </c>
      <c r="H20" s="37"/>
      <c r="I20" s="37"/>
      <c r="J20" s="41"/>
      <c r="K20" s="57"/>
    </row>
    <row r="21" spans="1:11" x14ac:dyDescent="0.2">
      <c r="A21" s="47" t="s">
        <v>7</v>
      </c>
      <c r="B21" s="41">
        <v>35784.204769999997</v>
      </c>
      <c r="C21" s="41">
        <v>49288.01629</v>
      </c>
      <c r="E21" s="47" t="s">
        <v>1</v>
      </c>
      <c r="F21" s="41">
        <v>38039.660179999999</v>
      </c>
      <c r="G21" s="41">
        <v>45528.872309999999</v>
      </c>
      <c r="H21" s="37"/>
      <c r="I21" s="37"/>
      <c r="J21" s="41"/>
      <c r="K21" s="57"/>
    </row>
    <row r="22" spans="1:11" x14ac:dyDescent="0.2">
      <c r="A22" s="47" t="s">
        <v>1</v>
      </c>
      <c r="B22" s="41">
        <v>47264.893559999997</v>
      </c>
      <c r="C22" s="41">
        <v>59683.94167</v>
      </c>
      <c r="E22" s="47" t="s">
        <v>101</v>
      </c>
      <c r="F22" s="41">
        <v>52672.314969999999</v>
      </c>
      <c r="G22" s="41">
        <v>47067.615919999997</v>
      </c>
      <c r="H22" s="37"/>
      <c r="I22" s="37"/>
      <c r="J22" s="41"/>
      <c r="K22" s="57"/>
    </row>
    <row r="23" spans="1:11" x14ac:dyDescent="0.2">
      <c r="A23" s="47" t="s">
        <v>101</v>
      </c>
      <c r="B23" s="41">
        <v>89646.251189999995</v>
      </c>
      <c r="C23" s="41">
        <v>90753.118019999994</v>
      </c>
      <c r="E23" s="47" t="s">
        <v>46</v>
      </c>
      <c r="F23" s="41">
        <v>62520.251900000003</v>
      </c>
      <c r="G23" s="41">
        <v>55604.833140000002</v>
      </c>
      <c r="H23" s="37"/>
      <c r="I23" s="37"/>
      <c r="J23" s="41"/>
      <c r="K23" s="57"/>
    </row>
    <row r="24" spans="1:11" x14ac:dyDescent="0.2">
      <c r="A24" s="47" t="s">
        <v>44</v>
      </c>
      <c r="B24" s="41">
        <v>88680.08137</v>
      </c>
      <c r="C24" s="41">
        <v>101041.80042</v>
      </c>
      <c r="E24" s="47" t="s">
        <v>22</v>
      </c>
      <c r="F24" s="41">
        <v>68789.420689999999</v>
      </c>
      <c r="G24" s="41">
        <v>73549.68694</v>
      </c>
      <c r="H24" s="37"/>
      <c r="I24" s="37"/>
      <c r="J24" s="41"/>
      <c r="K24" s="57"/>
    </row>
    <row r="25" spans="1:11" x14ac:dyDescent="0.2">
      <c r="A25" s="47" t="s">
        <v>107</v>
      </c>
      <c r="B25" s="41">
        <v>112766.5177</v>
      </c>
      <c r="C25" s="41">
        <v>126638.63776</v>
      </c>
      <c r="E25" s="47" t="s">
        <v>44</v>
      </c>
      <c r="F25" s="41">
        <v>81254.292409999995</v>
      </c>
      <c r="G25" s="41">
        <v>81728.257700000002</v>
      </c>
      <c r="H25" s="37"/>
      <c r="I25" s="37"/>
      <c r="J25" s="41"/>
      <c r="K25" s="57"/>
    </row>
    <row r="26" spans="1:11" x14ac:dyDescent="0.2">
      <c r="A26" s="47" t="s">
        <v>46</v>
      </c>
      <c r="B26" s="41">
        <v>133828.17923000001</v>
      </c>
      <c r="C26" s="41">
        <v>146307.88808</v>
      </c>
      <c r="E26" s="47" t="s">
        <v>45</v>
      </c>
      <c r="F26" s="41">
        <v>83356.220939999999</v>
      </c>
      <c r="G26" s="41">
        <v>87708.442809999993</v>
      </c>
      <c r="H26" s="38"/>
      <c r="I26" s="37"/>
      <c r="J26" s="41"/>
      <c r="K26" s="57"/>
    </row>
    <row r="27" spans="1:11" x14ac:dyDescent="0.2">
      <c r="A27" s="47" t="s">
        <v>45</v>
      </c>
      <c r="B27" s="41">
        <v>141318.91010000001</v>
      </c>
      <c r="C27" s="41">
        <v>161385.88935000001</v>
      </c>
      <c r="E27" s="47" t="s">
        <v>10</v>
      </c>
      <c r="F27" s="41">
        <v>127022.10798</v>
      </c>
      <c r="G27" s="41">
        <v>138958.91091999999</v>
      </c>
      <c r="H27" s="37"/>
      <c r="I27" s="37"/>
      <c r="J27" s="41"/>
      <c r="K27" s="57"/>
    </row>
    <row r="28" spans="1:11" x14ac:dyDescent="0.2">
      <c r="A28" s="47" t="s">
        <v>34</v>
      </c>
      <c r="B28" s="41">
        <v>232846.09774</v>
      </c>
      <c r="C28" s="41">
        <v>222578.64197</v>
      </c>
      <c r="E28" s="47" t="s">
        <v>31</v>
      </c>
      <c r="F28" s="41">
        <v>170988.32378999999</v>
      </c>
      <c r="G28" s="41">
        <v>179386.54319</v>
      </c>
      <c r="H28" s="37"/>
      <c r="I28" s="37"/>
      <c r="J28" s="41"/>
      <c r="K28" s="57"/>
    </row>
    <row r="29" spans="1:11" x14ac:dyDescent="0.2">
      <c r="A29" s="47" t="s">
        <v>31</v>
      </c>
      <c r="B29" s="41">
        <v>388096.951</v>
      </c>
      <c r="C29" s="41">
        <v>426792.29668000003</v>
      </c>
      <c r="E29" s="47" t="s">
        <v>34</v>
      </c>
      <c r="F29" s="41">
        <v>184389.59987999999</v>
      </c>
      <c r="G29" s="41">
        <v>200612.32264</v>
      </c>
      <c r="H29" s="37"/>
      <c r="I29" s="37"/>
      <c r="J29" s="41"/>
      <c r="K29" s="57"/>
    </row>
    <row r="30" spans="1:11" x14ac:dyDescent="0.2">
      <c r="A30" s="15"/>
      <c r="B30" s="15"/>
      <c r="C30" s="15"/>
      <c r="D30" s="15"/>
      <c r="E30" s="15"/>
      <c r="F30" s="15"/>
      <c r="G30" s="15"/>
      <c r="I30" s="37"/>
      <c r="J30" s="41"/>
      <c r="K30" s="41"/>
    </row>
    <row r="32" spans="1:11" x14ac:dyDescent="0.2">
      <c r="A32" s="47"/>
      <c r="B32" s="41"/>
      <c r="C32" s="41"/>
      <c r="E32" s="47"/>
      <c r="F32" s="41"/>
      <c r="G32" s="41"/>
    </row>
    <row r="33" spans="1:7" x14ac:dyDescent="0.2">
      <c r="A33" s="47"/>
      <c r="B33" s="41"/>
      <c r="C33" s="41"/>
      <c r="D33" s="44"/>
      <c r="E33" s="47"/>
      <c r="F33" s="41"/>
      <c r="G33" s="41"/>
    </row>
  </sheetData>
  <sortState ref="D9:G29">
    <sortCondition descending="1" ref="D9:D29"/>
  </sortState>
  <phoneticPr fontId="2" type="noConversion"/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D7:E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1"/>
  <sheetViews>
    <sheetView zoomScaleNormal="100" workbookViewId="0">
      <selection activeCell="M2" sqref="M2"/>
    </sheetView>
  </sheetViews>
  <sheetFormatPr baseColWidth="10" defaultColWidth="8.140625" defaultRowHeight="11.25" customHeight="1" x14ac:dyDescent="0.2"/>
  <cols>
    <col min="1" max="1" width="25" style="3" customWidth="1"/>
    <col min="2" max="6" width="13.42578125" style="3" customWidth="1"/>
    <col min="7" max="7" width="2" style="3" customWidth="1"/>
    <col min="8" max="8" width="8.5703125" style="3" bestFit="1" customWidth="1"/>
    <col min="9" max="9" width="10.5703125" style="3" customWidth="1"/>
    <col min="10" max="10" width="14.85546875" style="3" customWidth="1"/>
    <col min="11" max="11" width="10.140625" style="3" customWidth="1"/>
    <col min="12" max="12" width="17.85546875" style="3" customWidth="1"/>
    <col min="13" max="15" width="9.28515625" style="3" customWidth="1"/>
    <col min="16" max="16384" width="8.140625" style="3"/>
  </cols>
  <sheetData>
    <row r="1" spans="1:15" ht="14.1" customHeight="1" thickBot="1" x14ac:dyDescent="0.25">
      <c r="A1" s="1" t="s">
        <v>79</v>
      </c>
      <c r="B1" s="2"/>
      <c r="C1" s="2"/>
      <c r="D1" s="2"/>
      <c r="E1" s="1"/>
      <c r="F1" s="2"/>
    </row>
    <row r="2" spans="1:15" ht="14.1" customHeight="1" x14ac:dyDescent="0.2">
      <c r="J2" s="54" t="s">
        <v>114</v>
      </c>
    </row>
    <row r="3" spans="1:15" ht="14.1" customHeight="1" x14ac:dyDescent="0.2">
      <c r="A3" s="4" t="s">
        <v>78</v>
      </c>
    </row>
    <row r="4" spans="1:15" ht="14.1" customHeight="1" x14ac:dyDescent="0.2"/>
    <row r="5" spans="1:15" ht="14.1" customHeight="1" x14ac:dyDescent="0.2">
      <c r="A5" s="4" t="s">
        <v>77</v>
      </c>
    </row>
    <row r="6" spans="1:15" ht="14.1" customHeight="1" x14ac:dyDescent="0.2">
      <c r="A6" s="4"/>
    </row>
    <row r="7" spans="1:15" ht="14.1" customHeight="1" x14ac:dyDescent="0.2">
      <c r="A7" s="5" t="s">
        <v>57</v>
      </c>
    </row>
    <row r="8" spans="1:15" ht="14.1" customHeight="1" x14ac:dyDescent="0.2">
      <c r="A8" s="6"/>
      <c r="B8" s="7"/>
      <c r="C8" s="6"/>
      <c r="D8" s="6"/>
      <c r="E8" s="7"/>
      <c r="F8" s="6"/>
    </row>
    <row r="9" spans="1:15" ht="15.95" customHeight="1" x14ac:dyDescent="0.2">
      <c r="A9" s="8"/>
      <c r="B9" s="9">
        <v>2013</v>
      </c>
      <c r="C9" s="9">
        <v>2014</v>
      </c>
      <c r="D9" s="9">
        <v>2015</v>
      </c>
      <c r="E9" s="9">
        <v>2016</v>
      </c>
      <c r="F9" s="9" t="s">
        <v>124</v>
      </c>
      <c r="G9" s="12"/>
      <c r="H9"/>
      <c r="I9"/>
      <c r="J9"/>
      <c r="K9"/>
      <c r="L9"/>
      <c r="M9"/>
      <c r="N9"/>
    </row>
    <row r="10" spans="1:15" ht="14.1" customHeight="1" x14ac:dyDescent="0.2">
      <c r="A10" s="13"/>
      <c r="B10" s="26"/>
      <c r="C10" s="14"/>
      <c r="D10" s="26"/>
      <c r="E10" s="26"/>
      <c r="F10" s="26"/>
      <c r="G10" s="12"/>
      <c r="H10"/>
      <c r="I10"/>
      <c r="J10"/>
      <c r="K10"/>
      <c r="L10"/>
      <c r="M10"/>
      <c r="N10"/>
      <c r="O10"/>
    </row>
    <row r="11" spans="1:15" ht="12.6" customHeight="1" x14ac:dyDescent="0.2">
      <c r="A11" s="33" t="s">
        <v>33</v>
      </c>
      <c r="B11" s="14">
        <v>329952.58636999998</v>
      </c>
      <c r="C11" s="14">
        <v>320519.71843000001</v>
      </c>
      <c r="D11" s="14">
        <v>340728.18595999997</v>
      </c>
      <c r="E11" s="14">
        <v>320486.60014</v>
      </c>
      <c r="F11" s="14">
        <v>324858.39953</v>
      </c>
      <c r="G11" s="12"/>
      <c r="H11" s="61"/>
      <c r="I11" s="61"/>
      <c r="J11"/>
      <c r="K11"/>
      <c r="L11"/>
      <c r="M11"/>
      <c r="N11"/>
      <c r="O11"/>
    </row>
    <row r="12" spans="1:15" ht="12.6" customHeight="1" x14ac:dyDescent="0.2">
      <c r="A12" s="10"/>
      <c r="B12" s="14"/>
      <c r="C12" s="14"/>
      <c r="D12" s="14"/>
      <c r="E12" s="14"/>
      <c r="F12" s="14"/>
      <c r="G12" s="12"/>
      <c r="H12" s="61"/>
      <c r="I12" s="61"/>
      <c r="J12"/>
      <c r="K12"/>
      <c r="L12"/>
      <c r="M12"/>
      <c r="N12"/>
      <c r="O12"/>
    </row>
    <row r="13" spans="1:15" ht="12.6" customHeight="1" x14ac:dyDescent="0.2">
      <c r="A13" s="10" t="s">
        <v>46</v>
      </c>
      <c r="B13" s="14">
        <v>96140.006479999996</v>
      </c>
      <c r="C13" s="14">
        <v>95760.150689999995</v>
      </c>
      <c r="D13" s="14">
        <v>93901.855439999999</v>
      </c>
      <c r="E13" s="14">
        <v>80374.424620000005</v>
      </c>
      <c r="F13" s="14">
        <v>80839.620110000003</v>
      </c>
      <c r="G13" s="12"/>
      <c r="H13" s="61"/>
      <c r="I13" s="61"/>
      <c r="J13"/>
      <c r="K13"/>
      <c r="L13"/>
      <c r="M13"/>
      <c r="N13"/>
      <c r="O13"/>
    </row>
    <row r="14" spans="1:15" ht="12.6" customHeight="1" x14ac:dyDescent="0.2">
      <c r="A14" s="10" t="s">
        <v>107</v>
      </c>
      <c r="B14" s="14">
        <v>36332.197260000001</v>
      </c>
      <c r="C14" s="14">
        <v>38333.34633</v>
      </c>
      <c r="D14" s="14">
        <v>45435.775909999997</v>
      </c>
      <c r="E14" s="14">
        <v>48055.614220000003</v>
      </c>
      <c r="F14" s="14">
        <v>48928.807030000004</v>
      </c>
      <c r="H14" s="61"/>
      <c r="I14" s="61"/>
      <c r="J14"/>
      <c r="K14"/>
      <c r="L14"/>
      <c r="M14"/>
      <c r="N14"/>
      <c r="O14"/>
    </row>
    <row r="15" spans="1:15" ht="12.6" customHeight="1" x14ac:dyDescent="0.2">
      <c r="A15" s="10" t="s">
        <v>34</v>
      </c>
      <c r="B15" s="14">
        <v>47002.979429999999</v>
      </c>
      <c r="C15" s="14">
        <v>43760.53686</v>
      </c>
      <c r="D15" s="14">
        <v>46228.20407</v>
      </c>
      <c r="E15" s="14">
        <v>44003.03284</v>
      </c>
      <c r="F15" s="14">
        <v>42383.303619999999</v>
      </c>
      <c r="H15" s="61"/>
      <c r="I15" s="61"/>
      <c r="J15"/>
      <c r="K15"/>
      <c r="L15"/>
      <c r="M15"/>
      <c r="N15"/>
      <c r="O15"/>
    </row>
    <row r="16" spans="1:15" ht="12.6" customHeight="1" x14ac:dyDescent="0.2">
      <c r="A16" s="10" t="s">
        <v>101</v>
      </c>
      <c r="B16" s="14">
        <v>23230.423159999998</v>
      </c>
      <c r="C16" s="14">
        <v>22673.678220000002</v>
      </c>
      <c r="D16" s="14">
        <v>25296.365310000001</v>
      </c>
      <c r="E16" s="14">
        <v>24320.79321</v>
      </c>
      <c r="F16" s="14">
        <v>25214.7163</v>
      </c>
      <c r="H16" s="62"/>
      <c r="I16" s="61"/>
      <c r="J16"/>
      <c r="K16"/>
      <c r="L16"/>
      <c r="M16"/>
      <c r="N16"/>
      <c r="O16"/>
    </row>
    <row r="17" spans="1:15" ht="12.6" customHeight="1" x14ac:dyDescent="0.2">
      <c r="A17" s="10" t="s">
        <v>10</v>
      </c>
      <c r="B17" s="14">
        <v>7274.87327</v>
      </c>
      <c r="C17" s="14">
        <v>6163.69229</v>
      </c>
      <c r="D17" s="14">
        <v>10834.883</v>
      </c>
      <c r="E17" s="14">
        <v>12073.56732</v>
      </c>
      <c r="F17" s="14">
        <v>14550.55942</v>
      </c>
      <c r="H17"/>
      <c r="I17"/>
      <c r="J17"/>
      <c r="K17"/>
      <c r="L17"/>
      <c r="M17"/>
      <c r="N17"/>
      <c r="O17"/>
    </row>
    <row r="18" spans="1:15" ht="12.6" customHeight="1" x14ac:dyDescent="0.2">
      <c r="A18" s="10" t="s">
        <v>43</v>
      </c>
      <c r="B18" s="14">
        <v>16273.11579</v>
      </c>
      <c r="C18" s="14">
        <v>15581.09943</v>
      </c>
      <c r="D18" s="14">
        <v>13947.60017</v>
      </c>
      <c r="E18" s="14">
        <v>13768.632390000001</v>
      </c>
      <c r="F18" s="14">
        <v>13445.93518</v>
      </c>
      <c r="G18" s="12"/>
      <c r="H18"/>
      <c r="I18"/>
      <c r="J18"/>
      <c r="K18"/>
      <c r="L18"/>
      <c r="M18"/>
      <c r="N18"/>
      <c r="O18"/>
    </row>
    <row r="19" spans="1:15" ht="12.6" customHeight="1" x14ac:dyDescent="0.2">
      <c r="A19" s="10" t="s">
        <v>13</v>
      </c>
      <c r="B19" s="14">
        <v>10011.834999999999</v>
      </c>
      <c r="C19" s="14">
        <v>11166.74769</v>
      </c>
      <c r="D19" s="14">
        <v>11985.20198</v>
      </c>
      <c r="E19" s="14">
        <v>13111.611569999999</v>
      </c>
      <c r="F19" s="14">
        <v>12842.514349999999</v>
      </c>
      <c r="G19" s="12"/>
      <c r="H19"/>
      <c r="I19"/>
      <c r="J19"/>
      <c r="K19"/>
      <c r="L19"/>
      <c r="M19"/>
      <c r="N19"/>
      <c r="O19"/>
    </row>
    <row r="20" spans="1:15" ht="12.6" customHeight="1" x14ac:dyDescent="0.2">
      <c r="A20" s="10" t="s">
        <v>7</v>
      </c>
      <c r="B20" s="14">
        <v>7900.4711200000002</v>
      </c>
      <c r="C20" s="14">
        <v>8906.5742399999999</v>
      </c>
      <c r="D20" s="14">
        <v>9292.8001700000004</v>
      </c>
      <c r="E20" s="14">
        <v>8778.6592000000001</v>
      </c>
      <c r="F20" s="14">
        <v>8327.9176499999994</v>
      </c>
      <c r="G20" s="12"/>
      <c r="H20"/>
      <c r="I20"/>
      <c r="J20"/>
      <c r="K20"/>
      <c r="L20"/>
      <c r="M20"/>
      <c r="N20"/>
      <c r="O20"/>
    </row>
    <row r="21" spans="1:15" ht="12.6" customHeight="1" x14ac:dyDescent="0.2">
      <c r="A21" s="10" t="s">
        <v>31</v>
      </c>
      <c r="B21" s="14">
        <v>28194.172569999999</v>
      </c>
      <c r="C21" s="14">
        <v>18722.908019999999</v>
      </c>
      <c r="D21" s="14">
        <v>16133.58259</v>
      </c>
      <c r="E21" s="14">
        <v>10123.80818</v>
      </c>
      <c r="F21" s="14">
        <v>8222.9836699999996</v>
      </c>
      <c r="G21" s="12"/>
      <c r="H21"/>
      <c r="I21"/>
      <c r="J21"/>
      <c r="K21"/>
      <c r="L21"/>
      <c r="M21"/>
      <c r="N21"/>
      <c r="O21"/>
    </row>
    <row r="22" spans="1:15" ht="12.6" customHeight="1" x14ac:dyDescent="0.2">
      <c r="A22" s="10" t="s">
        <v>26</v>
      </c>
      <c r="B22" s="14">
        <v>7295.4464399999997</v>
      </c>
      <c r="C22" s="14">
        <v>7362.4889000000003</v>
      </c>
      <c r="D22" s="14">
        <v>7910.7088800000001</v>
      </c>
      <c r="E22" s="14">
        <v>8152.9602999999997</v>
      </c>
      <c r="F22" s="14">
        <v>7678.9162999999999</v>
      </c>
      <c r="G22" s="12"/>
      <c r="H22"/>
      <c r="I22"/>
      <c r="J22"/>
      <c r="K22"/>
      <c r="L22"/>
      <c r="M22"/>
      <c r="N22"/>
      <c r="O22"/>
    </row>
    <row r="23" spans="1:15" ht="12.6" customHeight="1" x14ac:dyDescent="0.2">
      <c r="A23" s="10" t="s">
        <v>22</v>
      </c>
      <c r="B23" s="14">
        <v>7911.3412099999996</v>
      </c>
      <c r="C23" s="14">
        <v>7713.5272299999997</v>
      </c>
      <c r="D23" s="14">
        <v>8239.0096099999992</v>
      </c>
      <c r="E23" s="14">
        <v>7351.1995399999996</v>
      </c>
      <c r="F23" s="14">
        <v>5586.51721</v>
      </c>
      <c r="G23" s="12"/>
      <c r="H23"/>
      <c r="I23"/>
      <c r="J23"/>
      <c r="K23"/>
      <c r="L23"/>
      <c r="M23"/>
      <c r="N23"/>
      <c r="O23"/>
    </row>
    <row r="24" spans="1:15" ht="12.6" customHeight="1" x14ac:dyDescent="0.2">
      <c r="A24" s="10" t="s">
        <v>32</v>
      </c>
      <c r="B24" s="14">
        <v>3660.8959799999998</v>
      </c>
      <c r="C24" s="14">
        <v>3933.4225799999999</v>
      </c>
      <c r="D24" s="14">
        <v>6053.1810699999996</v>
      </c>
      <c r="E24" s="14">
        <v>6982.6370399999996</v>
      </c>
      <c r="F24" s="14">
        <v>5369.2256600000001</v>
      </c>
      <c r="G24" s="12"/>
      <c r="H24"/>
      <c r="I24"/>
      <c r="J24"/>
      <c r="K24"/>
      <c r="L24"/>
      <c r="M24"/>
      <c r="N24"/>
      <c r="O24"/>
    </row>
    <row r="25" spans="1:15" ht="12.6" customHeight="1" x14ac:dyDescent="0.2">
      <c r="A25" s="10" t="s">
        <v>18</v>
      </c>
      <c r="B25" s="14">
        <v>1506.04</v>
      </c>
      <c r="C25" s="14">
        <v>2110.3277499999999</v>
      </c>
      <c r="D25" s="14">
        <v>3265.4317599999999</v>
      </c>
      <c r="E25" s="14">
        <v>2428.1919899999998</v>
      </c>
      <c r="F25" s="14">
        <v>4615.8549700000003</v>
      </c>
      <c r="G25" s="12"/>
      <c r="H25"/>
      <c r="I25"/>
      <c r="J25"/>
      <c r="K25"/>
      <c r="L25"/>
      <c r="M25"/>
      <c r="N25"/>
      <c r="O25"/>
    </row>
    <row r="26" spans="1:15" ht="12.6" customHeight="1" x14ac:dyDescent="0.2">
      <c r="A26" s="10" t="s">
        <v>23</v>
      </c>
      <c r="B26" s="14">
        <v>4772.1487200000001</v>
      </c>
      <c r="C26" s="14">
        <v>4137.4848700000002</v>
      </c>
      <c r="D26" s="14">
        <v>3304.1864399999999</v>
      </c>
      <c r="E26" s="14">
        <v>3692.0677799999999</v>
      </c>
      <c r="F26" s="14">
        <v>3966.9355</v>
      </c>
      <c r="G26" s="12"/>
      <c r="H26"/>
      <c r="I26"/>
      <c r="J26"/>
      <c r="K26"/>
      <c r="L26"/>
      <c r="M26"/>
      <c r="N26"/>
      <c r="O26"/>
    </row>
    <row r="27" spans="1:15" ht="12.6" customHeight="1" x14ac:dyDescent="0.2">
      <c r="A27" s="10" t="s">
        <v>42</v>
      </c>
      <c r="B27" s="14">
        <v>5539.1060299999999</v>
      </c>
      <c r="C27" s="14">
        <v>4902.03262</v>
      </c>
      <c r="D27" s="14">
        <v>4783.31376</v>
      </c>
      <c r="E27" s="14">
        <v>4192.1363799999999</v>
      </c>
      <c r="F27" s="14">
        <v>3873.5740999999998</v>
      </c>
      <c r="G27" s="12"/>
      <c r="H27"/>
      <c r="I27"/>
      <c r="J27"/>
      <c r="K27"/>
      <c r="L27"/>
      <c r="M27"/>
      <c r="N27"/>
      <c r="O27"/>
    </row>
    <row r="28" spans="1:15" ht="12.6" customHeight="1" x14ac:dyDescent="0.2">
      <c r="A28" s="10" t="s">
        <v>19</v>
      </c>
      <c r="B28" s="14">
        <v>1187.21045</v>
      </c>
      <c r="C28" s="14">
        <v>2032.44154</v>
      </c>
      <c r="D28" s="14">
        <v>1904.11097</v>
      </c>
      <c r="E28" s="14">
        <v>2996.08358</v>
      </c>
      <c r="F28" s="14">
        <v>3510.6897100000001</v>
      </c>
      <c r="G28" s="12"/>
      <c r="H28"/>
      <c r="I28"/>
      <c r="J28"/>
      <c r="K28"/>
      <c r="L28"/>
      <c r="M28"/>
      <c r="N28"/>
      <c r="O28"/>
    </row>
    <row r="29" spans="1:15" ht="12.6" customHeight="1" x14ac:dyDescent="0.2">
      <c r="A29" s="10" t="s">
        <v>20</v>
      </c>
      <c r="B29" s="14">
        <v>1558.9937399999999</v>
      </c>
      <c r="C29" s="14">
        <v>2193.33754</v>
      </c>
      <c r="D29" s="14">
        <v>2639.0295000000001</v>
      </c>
      <c r="E29" s="14">
        <v>2563.4056599999999</v>
      </c>
      <c r="F29" s="14">
        <v>2377.7196800000002</v>
      </c>
      <c r="G29" s="12"/>
      <c r="H29"/>
      <c r="I29"/>
      <c r="J29"/>
      <c r="K29"/>
      <c r="L29"/>
      <c r="M29"/>
      <c r="N29"/>
      <c r="O29"/>
    </row>
    <row r="30" spans="1:15" ht="12.6" customHeight="1" x14ac:dyDescent="0.2">
      <c r="A30" s="10" t="s">
        <v>30</v>
      </c>
      <c r="B30" s="14">
        <v>2011.33447</v>
      </c>
      <c r="C30" s="14">
        <v>2007.83501</v>
      </c>
      <c r="D30" s="14">
        <v>2437.2905099999998</v>
      </c>
      <c r="E30" s="14">
        <v>1790.62661</v>
      </c>
      <c r="F30" s="14">
        <v>2253.9183899999998</v>
      </c>
      <c r="G30" s="12"/>
      <c r="H30"/>
      <c r="I30"/>
      <c r="J30"/>
      <c r="K30"/>
      <c r="L30"/>
      <c r="M30"/>
      <c r="N30"/>
      <c r="O30"/>
    </row>
    <row r="31" spans="1:15" ht="12.6" customHeight="1" x14ac:dyDescent="0.2">
      <c r="A31" s="10" t="s">
        <v>109</v>
      </c>
      <c r="B31" s="14">
        <v>1447.4812999999999</v>
      </c>
      <c r="C31" s="14">
        <v>1390.5796499999999</v>
      </c>
      <c r="D31" s="14">
        <v>1726.09906</v>
      </c>
      <c r="E31" s="14">
        <v>1842.2811999999999</v>
      </c>
      <c r="F31" s="14">
        <v>2136.6353199999999</v>
      </c>
      <c r="G31" s="12"/>
      <c r="H31"/>
      <c r="I31"/>
      <c r="J31"/>
      <c r="K31"/>
      <c r="L31"/>
      <c r="M31"/>
      <c r="N31"/>
      <c r="O31"/>
    </row>
    <row r="32" spans="1:15" ht="12.6" customHeight="1" x14ac:dyDescent="0.2">
      <c r="A32" s="10" t="s">
        <v>104</v>
      </c>
      <c r="B32" s="14">
        <v>2547.6875599999998</v>
      </c>
      <c r="C32" s="14">
        <v>2445.3356899999999</v>
      </c>
      <c r="D32" s="14">
        <v>2583.3796299999999</v>
      </c>
      <c r="E32" s="14">
        <v>2071.1445199999998</v>
      </c>
      <c r="F32" s="14">
        <v>2120.41588</v>
      </c>
      <c r="G32" s="12"/>
      <c r="H32"/>
      <c r="I32"/>
      <c r="J32"/>
      <c r="K32"/>
      <c r="L32"/>
      <c r="M32"/>
      <c r="N32"/>
      <c r="O32"/>
    </row>
    <row r="33" spans="1:15" ht="12.6" customHeight="1" x14ac:dyDescent="0.2">
      <c r="A33" s="10" t="s">
        <v>21</v>
      </c>
      <c r="B33" s="14">
        <v>1918.7642499999999</v>
      </c>
      <c r="C33" s="14">
        <v>1893.9566299999999</v>
      </c>
      <c r="D33" s="14">
        <v>2327.4626600000001</v>
      </c>
      <c r="E33" s="14">
        <v>2004.47902</v>
      </c>
      <c r="F33" s="14">
        <v>2024.8511100000001</v>
      </c>
      <c r="G33" s="12"/>
      <c r="H33"/>
      <c r="I33"/>
      <c r="J33"/>
      <c r="K33"/>
      <c r="L33"/>
      <c r="M33"/>
      <c r="N33"/>
      <c r="O33"/>
    </row>
    <row r="34" spans="1:15" ht="12.6" customHeight="1" x14ac:dyDescent="0.2">
      <c r="A34" s="10" t="s">
        <v>108</v>
      </c>
      <c r="B34" s="14">
        <v>730.90242000000001</v>
      </c>
      <c r="C34" s="14">
        <v>1003.31218</v>
      </c>
      <c r="D34" s="14">
        <v>1431.78657</v>
      </c>
      <c r="E34" s="14">
        <v>1442.46919</v>
      </c>
      <c r="F34" s="14">
        <v>1807.3790100000001</v>
      </c>
      <c r="G34" s="12"/>
      <c r="H34"/>
      <c r="I34"/>
      <c r="J34"/>
      <c r="K34"/>
      <c r="L34"/>
      <c r="M34"/>
      <c r="N34"/>
      <c r="O34"/>
    </row>
    <row r="35" spans="1:15" ht="12.6" customHeight="1" x14ac:dyDescent="0.2">
      <c r="A35" s="10" t="s">
        <v>12</v>
      </c>
      <c r="B35" s="14">
        <v>1732.65383</v>
      </c>
      <c r="C35" s="14">
        <v>1578.0620100000001</v>
      </c>
      <c r="D35" s="14">
        <v>802.37228000000005</v>
      </c>
      <c r="E35" s="14">
        <v>1093.10148</v>
      </c>
      <c r="F35" s="14">
        <v>1759.93219</v>
      </c>
      <c r="G35" s="12"/>
      <c r="H35"/>
      <c r="I35"/>
      <c r="J35"/>
      <c r="K35"/>
      <c r="L35"/>
      <c r="M35"/>
      <c r="N35"/>
      <c r="O35"/>
    </row>
    <row r="36" spans="1:15" s="4" customFormat="1" ht="12.6" customHeight="1" x14ac:dyDescent="0.2">
      <c r="A36" s="10" t="s">
        <v>27</v>
      </c>
      <c r="B36" s="14">
        <v>1280.5113799999999</v>
      </c>
      <c r="C36" s="14">
        <v>1274.4831200000001</v>
      </c>
      <c r="D36" s="14">
        <v>1323.0631900000001</v>
      </c>
      <c r="E36" s="14">
        <v>1539.8629599999999</v>
      </c>
      <c r="F36" s="14">
        <v>1451.7547099999999</v>
      </c>
      <c r="G36" s="12"/>
      <c r="H36"/>
      <c r="I36"/>
      <c r="J36"/>
      <c r="K36"/>
      <c r="L36"/>
      <c r="M36"/>
      <c r="N36"/>
      <c r="O36"/>
    </row>
    <row r="37" spans="1:15" ht="12.6" customHeight="1" x14ac:dyDescent="0.2">
      <c r="A37" s="10" t="s">
        <v>44</v>
      </c>
      <c r="B37" s="14">
        <v>228.40759</v>
      </c>
      <c r="C37" s="14">
        <v>963.68182999999999</v>
      </c>
      <c r="D37" s="14">
        <v>1330.82142</v>
      </c>
      <c r="E37" s="14">
        <v>788.94348000000002</v>
      </c>
      <c r="F37" s="14">
        <v>1267.4655</v>
      </c>
      <c r="G37" s="12"/>
      <c r="H37"/>
      <c r="I37"/>
      <c r="J37"/>
      <c r="K37"/>
      <c r="L37"/>
      <c r="M37"/>
      <c r="N37"/>
      <c r="O37"/>
    </row>
    <row r="38" spans="1:15" ht="12.6" customHeight="1" x14ac:dyDescent="0.2">
      <c r="A38" s="13"/>
      <c r="B38" s="14"/>
      <c r="C38" s="14"/>
      <c r="D38" s="14"/>
      <c r="E38" s="14"/>
      <c r="F38" s="14"/>
      <c r="G38" s="12"/>
      <c r="H38"/>
      <c r="I38"/>
      <c r="J38"/>
      <c r="K38"/>
      <c r="L38"/>
      <c r="M38"/>
      <c r="N38"/>
      <c r="O38"/>
    </row>
    <row r="39" spans="1:15" ht="12.6" customHeight="1" x14ac:dyDescent="0.2">
      <c r="A39" s="13" t="s">
        <v>100</v>
      </c>
      <c r="B39" s="14">
        <v>12263.586920000009</v>
      </c>
      <c r="C39" s="14">
        <v>12508.675509999997</v>
      </c>
      <c r="D39" s="14">
        <v>15610.67001</v>
      </c>
      <c r="E39" s="14">
        <v>14944.865860000004</v>
      </c>
      <c r="F39" s="14">
        <v>18300.256959999995</v>
      </c>
      <c r="G39" s="12"/>
      <c r="H39"/>
      <c r="I39"/>
      <c r="J39"/>
      <c r="K39"/>
      <c r="L39"/>
      <c r="M39"/>
      <c r="N39"/>
      <c r="O39"/>
    </row>
    <row r="40" spans="1:15" ht="12.6" customHeight="1" x14ac:dyDescent="0.2">
      <c r="A40" s="15"/>
      <c r="B40" s="15"/>
      <c r="C40" s="15"/>
      <c r="D40" s="15"/>
      <c r="E40" s="15"/>
      <c r="F40" s="24"/>
      <c r="H40"/>
      <c r="I40"/>
      <c r="J40"/>
      <c r="K40"/>
      <c r="L40"/>
      <c r="M40"/>
      <c r="N40"/>
      <c r="O40" s="14"/>
    </row>
    <row r="41" spans="1:15" ht="12.6" customHeight="1" x14ac:dyDescent="0.2">
      <c r="A41" s="16" t="s">
        <v>134</v>
      </c>
      <c r="H41"/>
      <c r="I41"/>
      <c r="J41"/>
      <c r="K41"/>
      <c r="L41"/>
      <c r="M41"/>
      <c r="N41"/>
      <c r="O41" s="14"/>
    </row>
    <row r="42" spans="1:15" ht="14.1" customHeight="1" x14ac:dyDescent="0.2">
      <c r="A42" s="35" t="s">
        <v>80</v>
      </c>
      <c r="B42" s="14"/>
      <c r="C42" s="14"/>
      <c r="D42" s="14"/>
      <c r="E42" s="23"/>
      <c r="F42" s="23"/>
      <c r="H42"/>
      <c r="I42"/>
      <c r="J42"/>
      <c r="K42"/>
      <c r="L42"/>
      <c r="M42"/>
      <c r="N42"/>
      <c r="O42" s="14"/>
    </row>
    <row r="43" spans="1:15" ht="14.1" customHeight="1" x14ac:dyDescent="0.2">
      <c r="A43" s="10"/>
      <c r="B43" s="14"/>
      <c r="C43" s="14"/>
      <c r="D43" s="14"/>
      <c r="F43" s="14"/>
      <c r="H43"/>
      <c r="I43"/>
      <c r="J43"/>
      <c r="K43"/>
      <c r="L43"/>
      <c r="M43"/>
      <c r="N43"/>
      <c r="O43" s="14"/>
    </row>
    <row r="44" spans="1:15" ht="14.1" customHeight="1" x14ac:dyDescent="0.2">
      <c r="A44" s="10"/>
      <c r="B44" s="14"/>
      <c r="C44" s="14"/>
      <c r="D44" s="14"/>
      <c r="E44" s="14"/>
      <c r="F44" s="14"/>
      <c r="H44"/>
      <c r="I44"/>
      <c r="J44"/>
      <c r="K44"/>
      <c r="L44"/>
      <c r="M44"/>
      <c r="N44"/>
      <c r="O44" s="14"/>
    </row>
    <row r="45" spans="1:15" ht="14.1" customHeight="1" x14ac:dyDescent="0.2">
      <c r="A45" s="10"/>
      <c r="B45" s="14"/>
      <c r="C45" s="14"/>
      <c r="D45" s="14"/>
      <c r="E45" s="14"/>
      <c r="F45" s="14"/>
      <c r="H45"/>
      <c r="I45"/>
      <c r="J45"/>
      <c r="K45"/>
      <c r="L45"/>
      <c r="M45"/>
      <c r="N45"/>
      <c r="O45" s="14"/>
    </row>
    <row r="46" spans="1:15" ht="14.1" customHeight="1" x14ac:dyDescent="0.2">
      <c r="A46" s="33"/>
      <c r="B46" s="14"/>
      <c r="C46" s="14"/>
      <c r="D46" s="14"/>
      <c r="E46" s="14"/>
      <c r="F46" s="14"/>
      <c r="H46"/>
      <c r="I46"/>
      <c r="J46"/>
      <c r="K46"/>
      <c r="L46"/>
      <c r="M46"/>
      <c r="N46"/>
      <c r="O46" s="14"/>
    </row>
    <row r="47" spans="1:15" ht="14.1" customHeight="1" x14ac:dyDescent="0.2">
      <c r="A47" s="10"/>
      <c r="B47" s="14"/>
      <c r="C47" s="14"/>
      <c r="D47" s="14"/>
      <c r="E47" s="14"/>
      <c r="F47" s="14"/>
      <c r="H47"/>
      <c r="I47"/>
      <c r="J47"/>
      <c r="K47"/>
      <c r="L47"/>
      <c r="M47"/>
      <c r="N47"/>
      <c r="O47" s="14"/>
    </row>
    <row r="48" spans="1:15" ht="14.1" customHeight="1" x14ac:dyDescent="0.2">
      <c r="A48" s="10"/>
      <c r="B48" s="14"/>
      <c r="C48" s="14"/>
      <c r="D48" s="14"/>
      <c r="F48" s="14"/>
      <c r="H48"/>
      <c r="I48"/>
      <c r="J48"/>
      <c r="K48"/>
      <c r="L48"/>
      <c r="M48"/>
      <c r="N48"/>
      <c r="O48" s="14"/>
    </row>
    <row r="49" spans="1:15" ht="13.5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/>
      <c r="N49"/>
      <c r="O49" s="14"/>
    </row>
    <row r="50" spans="1:15" ht="14.1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/>
      <c r="N50"/>
      <c r="O50" s="14"/>
    </row>
    <row r="51" spans="1:15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/>
      <c r="N51"/>
      <c r="O51" s="14"/>
    </row>
    <row r="52" spans="1:15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/>
      <c r="N52"/>
      <c r="O52" s="14"/>
    </row>
    <row r="53" spans="1:15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/>
      <c r="N53"/>
      <c r="O53" s="14"/>
    </row>
    <row r="54" spans="1:15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/>
      <c r="N54"/>
      <c r="O54" s="14"/>
    </row>
    <row r="55" spans="1:15" ht="14.1" customHeight="1" x14ac:dyDescent="0.2">
      <c r="A55" s="10"/>
      <c r="B55" s="14"/>
      <c r="C55" s="14"/>
      <c r="D55" s="14"/>
      <c r="F55" s="14"/>
      <c r="H55"/>
      <c r="I55"/>
      <c r="J55"/>
      <c r="K55"/>
      <c r="L55"/>
      <c r="M55"/>
      <c r="N55"/>
      <c r="O55" s="14"/>
    </row>
    <row r="56" spans="1:15" ht="14.1" customHeight="1" x14ac:dyDescent="0.2">
      <c r="A56" s="10"/>
      <c r="B56" s="14"/>
      <c r="C56" s="14"/>
      <c r="D56" s="14"/>
      <c r="E56" s="12"/>
      <c r="F56" s="14"/>
      <c r="H56"/>
      <c r="I56"/>
      <c r="J56"/>
      <c r="K56"/>
      <c r="L56"/>
      <c r="M56"/>
      <c r="N56"/>
      <c r="O56" s="14"/>
    </row>
    <row r="57" spans="1:15" ht="14.1" customHeight="1" x14ac:dyDescent="0.2">
      <c r="H57"/>
      <c r="I57"/>
      <c r="J57"/>
      <c r="K57"/>
      <c r="L57"/>
      <c r="M57"/>
      <c r="N57"/>
      <c r="O57" s="14"/>
    </row>
    <row r="58" spans="1:15" ht="14.1" customHeight="1" x14ac:dyDescent="0.2">
      <c r="H58"/>
      <c r="I58"/>
      <c r="J58"/>
      <c r="K58"/>
      <c r="L58"/>
      <c r="M58"/>
      <c r="N58"/>
      <c r="O58" s="14"/>
    </row>
    <row r="59" spans="1:15" ht="14.1" customHeight="1" x14ac:dyDescent="0.2">
      <c r="H59"/>
      <c r="I59"/>
      <c r="J59"/>
      <c r="K59"/>
      <c r="L59"/>
      <c r="M59"/>
      <c r="N59"/>
      <c r="O59" s="14"/>
    </row>
    <row r="60" spans="1:15" ht="14.1" customHeight="1" x14ac:dyDescent="0.2">
      <c r="H60"/>
      <c r="I60"/>
      <c r="J60"/>
      <c r="K60"/>
      <c r="L60"/>
      <c r="M60"/>
      <c r="N60"/>
      <c r="O60" s="14"/>
    </row>
    <row r="61" spans="1:15" ht="14.1" customHeight="1" x14ac:dyDescent="0.2">
      <c r="H61"/>
      <c r="I61"/>
      <c r="J61"/>
      <c r="K61"/>
      <c r="L61"/>
      <c r="M61"/>
      <c r="N61"/>
      <c r="O61" s="14"/>
    </row>
    <row r="62" spans="1:15" ht="14.1" customHeight="1" x14ac:dyDescent="0.2">
      <c r="H62"/>
      <c r="I62"/>
      <c r="J62"/>
      <c r="K62"/>
      <c r="L62"/>
      <c r="M62"/>
      <c r="N62"/>
      <c r="O62" s="14"/>
    </row>
    <row r="63" spans="1:15" ht="14.1" customHeight="1" x14ac:dyDescent="0.2">
      <c r="K63" s="14"/>
      <c r="L63" s="14"/>
      <c r="M63" s="14"/>
      <c r="N63" s="14"/>
      <c r="O63" s="14"/>
    </row>
    <row r="64" spans="1:15" ht="14.1" customHeight="1" x14ac:dyDescent="0.2">
      <c r="K64" s="14"/>
      <c r="L64" s="14"/>
      <c r="M64" s="14"/>
      <c r="N64" s="14"/>
      <c r="O64" s="14"/>
    </row>
    <row r="65" spans="11:15" ht="14.1" customHeight="1" x14ac:dyDescent="0.2">
      <c r="K65" s="14"/>
      <c r="L65" s="14"/>
      <c r="M65" s="14"/>
      <c r="N65" s="14"/>
      <c r="O65" s="14"/>
    </row>
    <row r="66" spans="11:15" ht="14.1" customHeight="1" x14ac:dyDescent="0.2">
      <c r="K66" s="14"/>
      <c r="L66" s="14"/>
      <c r="M66" s="14"/>
      <c r="N66" s="14"/>
      <c r="O66" s="14"/>
    </row>
    <row r="67" spans="11:15" ht="14.1" customHeight="1" x14ac:dyDescent="0.2">
      <c r="K67" s="14"/>
      <c r="L67" s="14"/>
      <c r="M67" s="14"/>
      <c r="N67" s="14"/>
      <c r="O67" s="14"/>
    </row>
    <row r="68" spans="11:15" ht="14.1" customHeight="1" x14ac:dyDescent="0.2">
      <c r="K68" s="14"/>
      <c r="L68" s="14"/>
      <c r="M68" s="14"/>
      <c r="N68" s="14"/>
      <c r="O68" s="14"/>
    </row>
    <row r="69" spans="11:15" ht="14.1" customHeight="1" x14ac:dyDescent="0.2">
      <c r="K69" s="14"/>
      <c r="L69" s="14"/>
      <c r="M69" s="14"/>
      <c r="N69" s="14"/>
      <c r="O69" s="14"/>
    </row>
    <row r="70" spans="11:15" ht="14.1" customHeight="1" x14ac:dyDescent="0.2">
      <c r="K70" s="14"/>
      <c r="L70" s="14"/>
      <c r="M70" s="14"/>
      <c r="N70" s="14"/>
      <c r="O70" s="14"/>
    </row>
    <row r="71" spans="11:15" ht="14.1" customHeight="1" x14ac:dyDescent="0.2">
      <c r="K71" s="14"/>
      <c r="L71" s="14"/>
      <c r="M71" s="14"/>
      <c r="N71" s="14"/>
      <c r="O71" s="14"/>
    </row>
    <row r="72" spans="11:15" ht="14.1" customHeight="1" x14ac:dyDescent="0.2">
      <c r="K72" s="14"/>
      <c r="L72" s="14"/>
      <c r="M72" s="14"/>
      <c r="N72" s="14"/>
      <c r="O72" s="14"/>
    </row>
    <row r="73" spans="11:15" ht="14.1" customHeight="1" x14ac:dyDescent="0.2">
      <c r="K73" s="14"/>
      <c r="L73" s="14"/>
      <c r="M73" s="14"/>
      <c r="N73" s="14"/>
      <c r="O73" s="14"/>
    </row>
    <row r="74" spans="11:15" ht="14.1" customHeight="1" x14ac:dyDescent="0.2">
      <c r="K74" s="14"/>
      <c r="L74" s="14"/>
      <c r="M74" s="14"/>
      <c r="N74" s="14"/>
      <c r="O74" s="14"/>
    </row>
    <row r="75" spans="11:15" ht="14.1" customHeight="1" x14ac:dyDescent="0.2">
      <c r="K75" s="14"/>
      <c r="L75" s="14"/>
      <c r="M75" s="14"/>
      <c r="N75" s="14"/>
      <c r="O75" s="14"/>
    </row>
    <row r="76" spans="11:15" ht="14.1" customHeight="1" x14ac:dyDescent="0.2">
      <c r="K76" s="14"/>
      <c r="L76" s="14"/>
      <c r="M76" s="14"/>
      <c r="N76" s="14"/>
      <c r="O76" s="14"/>
    </row>
    <row r="77" spans="11:15" ht="14.1" customHeight="1" x14ac:dyDescent="0.2">
      <c r="K77" s="14"/>
      <c r="L77" s="14"/>
      <c r="M77" s="14"/>
      <c r="N77" s="14"/>
      <c r="O77" s="14"/>
    </row>
    <row r="78" spans="11:15" ht="14.1" customHeight="1" x14ac:dyDescent="0.2">
      <c r="K78" s="14"/>
      <c r="L78" s="14"/>
      <c r="M78" s="14"/>
      <c r="N78" s="14"/>
      <c r="O78" s="14"/>
    </row>
    <row r="79" spans="11:15" ht="14.1" customHeight="1" x14ac:dyDescent="0.2">
      <c r="K79" s="14"/>
      <c r="L79" s="14"/>
      <c r="M79" s="14"/>
      <c r="N79" s="14"/>
      <c r="O79" s="14"/>
    </row>
    <row r="80" spans="11:15" ht="14.1" customHeight="1" x14ac:dyDescent="0.2">
      <c r="K80" s="14"/>
      <c r="L80" s="14"/>
      <c r="M80" s="14"/>
      <c r="N80" s="14"/>
      <c r="O80" s="14"/>
    </row>
    <row r="81" spans="11:15" ht="14.1" customHeight="1" x14ac:dyDescent="0.2">
      <c r="K81" s="14"/>
      <c r="L81" s="14"/>
      <c r="M81" s="14"/>
      <c r="N81" s="14"/>
      <c r="O81" s="14"/>
    </row>
    <row r="82" spans="11:15" ht="14.1" customHeight="1" x14ac:dyDescent="0.2">
      <c r="K82" s="14"/>
      <c r="L82" s="14"/>
      <c r="M82" s="14"/>
      <c r="N82" s="14"/>
      <c r="O82" s="14"/>
    </row>
    <row r="83" spans="11:15" ht="14.1" customHeight="1" x14ac:dyDescent="0.2">
      <c r="K83" s="14"/>
      <c r="L83" s="14"/>
      <c r="M83" s="14"/>
      <c r="N83" s="14"/>
      <c r="O83" s="14"/>
    </row>
    <row r="84" spans="11:15" ht="14.1" customHeight="1" x14ac:dyDescent="0.2">
      <c r="K84" s="14"/>
      <c r="L84" s="14"/>
      <c r="M84" s="14"/>
      <c r="N84" s="14"/>
      <c r="O84" s="14"/>
    </row>
    <row r="85" spans="11:15" ht="14.1" customHeight="1" x14ac:dyDescent="0.2">
      <c r="K85" s="14"/>
      <c r="L85" s="14"/>
      <c r="M85" s="14"/>
      <c r="N85" s="14"/>
      <c r="O85" s="14"/>
    </row>
    <row r="86" spans="11:15" ht="14.1" customHeight="1" x14ac:dyDescent="0.2">
      <c r="K86" s="14"/>
      <c r="L86" s="14"/>
      <c r="M86" s="14"/>
      <c r="N86" s="14"/>
      <c r="O86" s="14"/>
    </row>
    <row r="87" spans="11:15" ht="14.1" customHeight="1" x14ac:dyDescent="0.2">
      <c r="K87" s="14"/>
      <c r="L87" s="14"/>
      <c r="M87" s="14"/>
      <c r="N87" s="14"/>
      <c r="O87" s="14"/>
    </row>
    <row r="88" spans="11:15" ht="14.1" customHeight="1" x14ac:dyDescent="0.2">
      <c r="K88" s="14"/>
      <c r="L88" s="14"/>
      <c r="M88" s="14"/>
      <c r="N88" s="14"/>
      <c r="O88" s="14"/>
    </row>
    <row r="89" spans="11:15" ht="14.1" customHeight="1" x14ac:dyDescent="0.2">
      <c r="K89" s="14"/>
      <c r="L89" s="14"/>
      <c r="M89" s="14"/>
      <c r="N89" s="14"/>
      <c r="O89" s="14"/>
    </row>
    <row r="90" spans="11:15" ht="14.1" customHeight="1" x14ac:dyDescent="0.2">
      <c r="K90" s="14"/>
      <c r="L90" s="14"/>
      <c r="M90" s="14"/>
      <c r="N90" s="14"/>
      <c r="O90" s="14"/>
    </row>
    <row r="91" spans="11:15" ht="14.1" customHeight="1" x14ac:dyDescent="0.2">
      <c r="K91" s="14"/>
      <c r="L91" s="14"/>
      <c r="M91" s="14"/>
      <c r="N91" s="14"/>
      <c r="O91" s="14"/>
    </row>
    <row r="92" spans="11:15" ht="14.1" customHeight="1" x14ac:dyDescent="0.2">
      <c r="K92" s="14"/>
      <c r="L92" s="14"/>
      <c r="M92" s="14"/>
      <c r="N92" s="14"/>
      <c r="O92" s="14"/>
    </row>
    <row r="93" spans="11:15" ht="14.1" customHeight="1" x14ac:dyDescent="0.2">
      <c r="K93" s="14"/>
      <c r="L93" s="14"/>
      <c r="M93" s="14"/>
      <c r="N93" s="14"/>
      <c r="O93" s="14"/>
    </row>
    <row r="94" spans="11:15" ht="14.1" customHeight="1" x14ac:dyDescent="0.2">
      <c r="K94" s="14"/>
      <c r="L94" s="14"/>
      <c r="M94" s="14"/>
      <c r="N94" s="14"/>
      <c r="O94" s="14"/>
    </row>
    <row r="95" spans="11:15" ht="14.1" customHeight="1" x14ac:dyDescent="0.2">
      <c r="K95" s="14"/>
      <c r="L95" s="14"/>
      <c r="M95" s="14"/>
      <c r="N95" s="14"/>
      <c r="O95" s="14"/>
    </row>
    <row r="96" spans="11:15" ht="14.1" customHeight="1" x14ac:dyDescent="0.2">
      <c r="K96" s="14"/>
      <c r="L96" s="14"/>
      <c r="M96" s="14"/>
      <c r="N96" s="14"/>
      <c r="O96" s="14"/>
    </row>
    <row r="97" spans="11:15" ht="14.1" customHeight="1" x14ac:dyDescent="0.2">
      <c r="K97" s="14"/>
      <c r="L97" s="14"/>
      <c r="M97" s="14"/>
      <c r="N97" s="14"/>
      <c r="O97" s="14"/>
    </row>
    <row r="98" spans="11:15" ht="14.1" customHeight="1" x14ac:dyDescent="0.2">
      <c r="K98" s="14"/>
      <c r="L98" s="14"/>
      <c r="M98" s="14"/>
      <c r="N98" s="14"/>
      <c r="O98" s="14"/>
    </row>
    <row r="99" spans="11:15" ht="14.1" customHeight="1" x14ac:dyDescent="0.2">
      <c r="K99" s="14"/>
      <c r="L99" s="14"/>
      <c r="M99" s="14"/>
      <c r="N99" s="14"/>
      <c r="O99" s="14"/>
    </row>
    <row r="100" spans="11:15" ht="14.1" customHeight="1" x14ac:dyDescent="0.2">
      <c r="K100" s="14"/>
      <c r="L100" s="14"/>
      <c r="M100" s="14"/>
      <c r="N100" s="14"/>
      <c r="O100" s="14"/>
    </row>
    <row r="101" spans="11:15" ht="14.1" customHeight="1" x14ac:dyDescent="0.2">
      <c r="K101" s="14"/>
      <c r="L101" s="14"/>
      <c r="M101" s="14"/>
      <c r="N101" s="14"/>
      <c r="O101" s="14"/>
    </row>
    <row r="102" spans="11:15" ht="14.1" customHeight="1" x14ac:dyDescent="0.2">
      <c r="K102" s="14"/>
      <c r="L102" s="14"/>
      <c r="M102" s="14"/>
      <c r="N102" s="14"/>
      <c r="O102" s="14"/>
    </row>
    <row r="103" spans="11:15" ht="14.1" customHeight="1" x14ac:dyDescent="0.2">
      <c r="K103" s="14"/>
      <c r="L103" s="14"/>
      <c r="M103" s="14"/>
      <c r="N103" s="14"/>
      <c r="O103" s="14"/>
    </row>
    <row r="104" spans="11:15" ht="14.1" customHeight="1" x14ac:dyDescent="0.2">
      <c r="K104" s="14"/>
      <c r="L104" s="14"/>
      <c r="M104" s="14"/>
      <c r="N104" s="14"/>
      <c r="O104" s="14"/>
    </row>
    <row r="105" spans="11:15" ht="14.1" customHeight="1" x14ac:dyDescent="0.2">
      <c r="K105" s="14"/>
      <c r="L105" s="14"/>
      <c r="M105" s="14"/>
      <c r="N105" s="14"/>
      <c r="O105" s="14"/>
    </row>
    <row r="106" spans="11:15" ht="14.1" customHeight="1" x14ac:dyDescent="0.2">
      <c r="K106" s="14"/>
      <c r="L106" s="14"/>
      <c r="M106" s="14"/>
      <c r="N106" s="14"/>
      <c r="O106" s="14"/>
    </row>
    <row r="107" spans="11:15" ht="14.1" customHeight="1" x14ac:dyDescent="0.2">
      <c r="K107" s="14"/>
      <c r="L107" s="14"/>
      <c r="M107" s="14"/>
      <c r="N107" s="14"/>
      <c r="O107" s="14"/>
    </row>
    <row r="108" spans="11:15" ht="14.1" customHeight="1" x14ac:dyDescent="0.2">
      <c r="K108" s="14"/>
      <c r="L108" s="14"/>
      <c r="M108" s="14"/>
      <c r="N108" s="14"/>
      <c r="O108" s="14"/>
    </row>
    <row r="109" spans="11:15" ht="14.1" customHeight="1" x14ac:dyDescent="0.2">
      <c r="K109" s="14"/>
      <c r="L109" s="14"/>
      <c r="M109" s="14"/>
      <c r="N109" s="14"/>
      <c r="O109" s="14"/>
    </row>
    <row r="110" spans="11:15" ht="14.1" customHeight="1" x14ac:dyDescent="0.2">
      <c r="K110" s="14"/>
      <c r="L110" s="14"/>
      <c r="M110" s="14"/>
      <c r="N110" s="14"/>
      <c r="O110" s="14"/>
    </row>
    <row r="111" spans="11:15" ht="14.1" customHeight="1" x14ac:dyDescent="0.2">
      <c r="K111" s="14"/>
      <c r="L111" s="14"/>
      <c r="M111" s="14"/>
      <c r="N111" s="14"/>
      <c r="O111" s="14"/>
    </row>
    <row r="112" spans="11:15" ht="14.1" customHeight="1" x14ac:dyDescent="0.2">
      <c r="K112" s="14"/>
      <c r="L112" s="14"/>
      <c r="M112" s="14"/>
      <c r="N112" s="14"/>
      <c r="O112" s="14"/>
    </row>
    <row r="113" spans="11:15" ht="14.1" customHeight="1" x14ac:dyDescent="0.2">
      <c r="K113" s="14"/>
      <c r="L113" s="14"/>
      <c r="M113" s="14"/>
      <c r="N113" s="14"/>
      <c r="O113" s="14"/>
    </row>
    <row r="114" spans="11:15" ht="14.1" customHeight="1" x14ac:dyDescent="0.2">
      <c r="K114" s="14"/>
      <c r="L114" s="14"/>
      <c r="M114" s="14"/>
      <c r="N114" s="14"/>
      <c r="O114" s="14"/>
    </row>
    <row r="115" spans="11:15" ht="14.1" customHeight="1" x14ac:dyDescent="0.2">
      <c r="K115" s="14"/>
      <c r="L115" s="14"/>
      <c r="M115" s="14"/>
      <c r="N115" s="14"/>
      <c r="O115" s="14"/>
    </row>
    <row r="116" spans="11:15" ht="14.1" customHeight="1" x14ac:dyDescent="0.2">
      <c r="K116" s="14"/>
      <c r="L116" s="14"/>
      <c r="M116" s="14"/>
      <c r="N116" s="14"/>
      <c r="O116" s="14"/>
    </row>
    <row r="117" spans="11:15" ht="14.1" customHeight="1" x14ac:dyDescent="0.2">
      <c r="K117" s="14"/>
      <c r="L117" s="14"/>
      <c r="M117" s="14"/>
      <c r="N117" s="14"/>
      <c r="O117" s="14"/>
    </row>
    <row r="118" spans="11:15" ht="14.1" customHeight="1" x14ac:dyDescent="0.2">
      <c r="K118" s="14"/>
      <c r="L118" s="14"/>
      <c r="M118" s="14"/>
      <c r="N118" s="14"/>
      <c r="O118" s="14"/>
    </row>
    <row r="119" spans="11:15" ht="14.1" customHeight="1" x14ac:dyDescent="0.2">
      <c r="K119" s="14"/>
      <c r="L119" s="14"/>
      <c r="M119" s="14"/>
      <c r="N119" s="14"/>
      <c r="O119" s="14"/>
    </row>
    <row r="120" spans="11:15" ht="14.1" customHeight="1" x14ac:dyDescent="0.2">
      <c r="K120" s="14"/>
      <c r="L120" s="14"/>
      <c r="M120" s="14"/>
      <c r="N120" s="14"/>
      <c r="O120" s="14"/>
    </row>
    <row r="121" spans="11:15" ht="14.1" customHeight="1" x14ac:dyDescent="0.2">
      <c r="K121" s="14"/>
      <c r="L121" s="14"/>
      <c r="M121" s="14"/>
      <c r="N121" s="14"/>
      <c r="O121" s="14"/>
    </row>
    <row r="122" spans="11:15" ht="14.1" customHeight="1" x14ac:dyDescent="0.2">
      <c r="K122" s="14"/>
      <c r="L122" s="14"/>
      <c r="M122" s="14"/>
      <c r="N122" s="14"/>
      <c r="O122" s="14"/>
    </row>
    <row r="123" spans="11:15" ht="14.1" customHeight="1" x14ac:dyDescent="0.2">
      <c r="K123" s="14"/>
      <c r="L123" s="14"/>
      <c r="M123" s="14"/>
      <c r="N123" s="14"/>
      <c r="O123" s="14"/>
    </row>
    <row r="124" spans="11:15" ht="14.1" customHeight="1" x14ac:dyDescent="0.2">
      <c r="K124" s="14"/>
      <c r="L124" s="14"/>
      <c r="M124" s="14"/>
      <c r="N124" s="14"/>
      <c r="O124" s="14"/>
    </row>
    <row r="125" spans="11:15" ht="14.1" customHeight="1" x14ac:dyDescent="0.2">
      <c r="K125" s="14"/>
      <c r="L125" s="14"/>
      <c r="M125" s="14"/>
      <c r="N125" s="14"/>
      <c r="O125" s="14"/>
    </row>
    <row r="126" spans="11:15" ht="14.1" customHeight="1" x14ac:dyDescent="0.2">
      <c r="K126" s="14"/>
      <c r="L126" s="14"/>
      <c r="M126" s="14"/>
      <c r="N126" s="14"/>
      <c r="O126" s="14"/>
    </row>
    <row r="127" spans="11:15" ht="14.1" customHeight="1" x14ac:dyDescent="0.2">
      <c r="K127" s="14"/>
      <c r="L127" s="14"/>
      <c r="M127" s="14"/>
      <c r="N127" s="14"/>
      <c r="O127" s="14"/>
    </row>
    <row r="128" spans="11:15" ht="14.1" customHeight="1" x14ac:dyDescent="0.2">
      <c r="K128" s="14"/>
      <c r="L128" s="14"/>
      <c r="M128" s="14"/>
      <c r="N128" s="14"/>
      <c r="O128" s="14"/>
    </row>
    <row r="129" spans="11:15" ht="14.1" customHeight="1" x14ac:dyDescent="0.2">
      <c r="K129" s="14"/>
      <c r="L129" s="14"/>
      <c r="M129" s="14"/>
      <c r="N129" s="14"/>
      <c r="O129" s="14"/>
    </row>
    <row r="130" spans="11:15" ht="14.1" customHeight="1" x14ac:dyDescent="0.2">
      <c r="K130" s="14"/>
      <c r="L130" s="14"/>
      <c r="M130" s="14"/>
      <c r="N130" s="14"/>
      <c r="O130" s="14"/>
    </row>
    <row r="131" spans="11:15" ht="14.1" customHeight="1" x14ac:dyDescent="0.2">
      <c r="K131" s="14"/>
      <c r="L131" s="14"/>
      <c r="M131" s="14"/>
      <c r="N131" s="14"/>
      <c r="O131" s="14"/>
    </row>
    <row r="132" spans="11:15" ht="14.1" customHeight="1" x14ac:dyDescent="0.2">
      <c r="K132" s="14"/>
      <c r="L132" s="14"/>
      <c r="M132" s="14"/>
      <c r="N132" s="14"/>
      <c r="O132" s="14"/>
    </row>
    <row r="133" spans="11:15" ht="14.1" customHeight="1" x14ac:dyDescent="0.2">
      <c r="K133" s="14"/>
      <c r="L133" s="14"/>
      <c r="M133" s="14"/>
      <c r="N133" s="14"/>
      <c r="O133" s="14"/>
    </row>
    <row r="134" spans="11:15" ht="14.1" customHeight="1" x14ac:dyDescent="0.2">
      <c r="K134" s="14"/>
      <c r="L134" s="14"/>
      <c r="M134" s="14"/>
      <c r="N134" s="14"/>
      <c r="O134" s="14"/>
    </row>
    <row r="135" spans="11:15" ht="14.1" customHeight="1" x14ac:dyDescent="0.2">
      <c r="K135" s="14"/>
      <c r="L135" s="14"/>
      <c r="M135" s="14"/>
      <c r="N135" s="14"/>
      <c r="O135" s="14"/>
    </row>
    <row r="136" spans="11:15" ht="14.1" customHeight="1" x14ac:dyDescent="0.2">
      <c r="K136" s="14"/>
      <c r="L136" s="14"/>
      <c r="M136" s="14"/>
      <c r="N136" s="14"/>
      <c r="O136" s="14"/>
    </row>
    <row r="137" spans="11:15" ht="14.1" customHeight="1" x14ac:dyDescent="0.2">
      <c r="K137" s="14"/>
      <c r="L137" s="14"/>
      <c r="M137" s="14"/>
      <c r="N137" s="14"/>
      <c r="O137" s="14"/>
    </row>
    <row r="138" spans="11:15" ht="14.1" customHeight="1" x14ac:dyDescent="0.2">
      <c r="K138" s="14"/>
      <c r="L138" s="14"/>
      <c r="M138" s="14"/>
      <c r="N138" s="14"/>
      <c r="O138" s="14"/>
    </row>
    <row r="139" spans="11:15" ht="14.1" customHeight="1" x14ac:dyDescent="0.2">
      <c r="K139" s="14"/>
      <c r="L139" s="14"/>
      <c r="M139" s="14"/>
      <c r="N139" s="14"/>
      <c r="O139" s="14"/>
    </row>
    <row r="140" spans="11:15" ht="14.1" customHeight="1" x14ac:dyDescent="0.2">
      <c r="K140" s="14"/>
      <c r="L140" s="14"/>
      <c r="M140" s="14"/>
      <c r="N140" s="14"/>
      <c r="O140" s="14"/>
    </row>
    <row r="141" spans="11:15" ht="14.1" customHeight="1" x14ac:dyDescent="0.2">
      <c r="K141" s="14"/>
      <c r="L141" s="14"/>
      <c r="M141" s="14"/>
      <c r="N141" s="14"/>
      <c r="O141" s="14"/>
    </row>
    <row r="142" spans="11:15" ht="14.1" customHeight="1" x14ac:dyDescent="0.2">
      <c r="K142" s="14"/>
      <c r="L142" s="14"/>
      <c r="M142" s="14"/>
      <c r="N142" s="14"/>
      <c r="O142" s="14"/>
    </row>
    <row r="143" spans="11:15" ht="14.1" customHeight="1" x14ac:dyDescent="0.2">
      <c r="K143" s="14"/>
      <c r="L143" s="14"/>
      <c r="M143" s="14"/>
      <c r="N143" s="14"/>
      <c r="O143" s="14"/>
    </row>
    <row r="144" spans="11:15" ht="14.1" customHeight="1" x14ac:dyDescent="0.2">
      <c r="K144" s="14"/>
      <c r="L144" s="14"/>
      <c r="M144" s="14"/>
      <c r="N144" s="14"/>
      <c r="O144" s="14"/>
    </row>
    <row r="145" spans="11:15" ht="14.1" customHeight="1" x14ac:dyDescent="0.2">
      <c r="K145" s="14"/>
      <c r="L145" s="14"/>
      <c r="M145" s="14"/>
      <c r="N145" s="14"/>
      <c r="O145" s="14"/>
    </row>
    <row r="146" spans="11:15" ht="14.1" customHeight="1" x14ac:dyDescent="0.2">
      <c r="K146" s="14"/>
      <c r="L146" s="14"/>
      <c r="M146" s="14"/>
      <c r="N146" s="14"/>
      <c r="O146" s="14"/>
    </row>
    <row r="147" spans="11:15" ht="14.1" customHeight="1" x14ac:dyDescent="0.2">
      <c r="K147" s="14"/>
      <c r="L147" s="14"/>
      <c r="M147" s="14"/>
      <c r="N147" s="14"/>
      <c r="O147" s="14"/>
    </row>
    <row r="148" spans="11:15" ht="14.1" customHeight="1" x14ac:dyDescent="0.2">
      <c r="K148" s="14"/>
      <c r="L148" s="14"/>
      <c r="M148" s="14"/>
      <c r="N148" s="14"/>
      <c r="O148" s="14"/>
    </row>
    <row r="149" spans="11:15" ht="14.1" customHeight="1" x14ac:dyDescent="0.2">
      <c r="K149" s="14"/>
      <c r="L149" s="14"/>
      <c r="M149" s="14"/>
      <c r="N149" s="14"/>
      <c r="O149" s="14"/>
    </row>
    <row r="150" spans="11:15" ht="14.1" customHeight="1" x14ac:dyDescent="0.2">
      <c r="K150" s="14"/>
      <c r="L150" s="14"/>
      <c r="M150" s="14"/>
      <c r="N150" s="14"/>
      <c r="O150" s="14"/>
    </row>
    <row r="151" spans="11:15" ht="14.1" customHeight="1" x14ac:dyDescent="0.2">
      <c r="K151" s="14"/>
      <c r="L151" s="14"/>
      <c r="M151" s="14"/>
      <c r="N151" s="14"/>
      <c r="O151" s="14"/>
    </row>
    <row r="152" spans="11:15" ht="14.1" customHeight="1" x14ac:dyDescent="0.2">
      <c r="K152" s="14"/>
      <c r="L152" s="14"/>
      <c r="M152" s="14"/>
      <c r="N152" s="14"/>
      <c r="O152" s="14"/>
    </row>
    <row r="153" spans="11:15" ht="14.1" customHeight="1" x14ac:dyDescent="0.2">
      <c r="K153" s="14"/>
      <c r="L153" s="14"/>
      <c r="M153" s="14"/>
      <c r="N153" s="14"/>
      <c r="O153" s="14"/>
    </row>
    <row r="154" spans="11:15" ht="14.1" customHeight="1" x14ac:dyDescent="0.2">
      <c r="K154" s="14"/>
      <c r="L154" s="14"/>
      <c r="M154" s="14"/>
      <c r="N154" s="14"/>
      <c r="O154" s="14"/>
    </row>
    <row r="155" spans="11:15" ht="14.1" customHeight="1" x14ac:dyDescent="0.2">
      <c r="K155" s="14"/>
      <c r="L155" s="14"/>
      <c r="M155" s="14"/>
      <c r="N155" s="14"/>
      <c r="O155" s="14"/>
    </row>
    <row r="156" spans="11:15" ht="14.1" customHeight="1" x14ac:dyDescent="0.2">
      <c r="K156" s="14"/>
      <c r="L156" s="14"/>
      <c r="M156" s="14"/>
      <c r="N156" s="14"/>
      <c r="O156" s="14"/>
    </row>
    <row r="157" spans="11:15" ht="14.1" customHeight="1" x14ac:dyDescent="0.2">
      <c r="K157" s="14"/>
      <c r="L157" s="14"/>
      <c r="M157" s="14"/>
      <c r="N157" s="14"/>
      <c r="O157" s="14"/>
    </row>
    <row r="158" spans="11:15" ht="14.1" customHeight="1" x14ac:dyDescent="0.2">
      <c r="K158" s="14"/>
      <c r="L158" s="14"/>
      <c r="M158" s="14"/>
      <c r="N158" s="14"/>
      <c r="O158" s="14"/>
    </row>
    <row r="159" spans="11:15" ht="14.1" customHeight="1" x14ac:dyDescent="0.2">
      <c r="K159" s="14"/>
      <c r="L159" s="14"/>
      <c r="M159" s="14"/>
      <c r="N159" s="14"/>
      <c r="O159" s="14"/>
    </row>
    <row r="160" spans="11:15" ht="14.1" customHeight="1" x14ac:dyDescent="0.2">
      <c r="K160" s="14"/>
      <c r="L160" s="14"/>
      <c r="M160" s="14"/>
      <c r="N160" s="14"/>
      <c r="O160" s="14"/>
    </row>
    <row r="161" spans="11:15" ht="14.1" customHeight="1" x14ac:dyDescent="0.2">
      <c r="K161" s="14"/>
      <c r="L161" s="14"/>
      <c r="M161" s="14"/>
      <c r="N161" s="14"/>
      <c r="O161" s="14"/>
    </row>
    <row r="162" spans="11:15" ht="14.1" customHeight="1" x14ac:dyDescent="0.2">
      <c r="K162" s="14"/>
      <c r="L162" s="14"/>
      <c r="M162" s="14"/>
      <c r="N162" s="14"/>
      <c r="O162" s="14"/>
    </row>
    <row r="163" spans="11:15" ht="14.1" customHeight="1" x14ac:dyDescent="0.2"/>
    <row r="164" spans="11:15" ht="14.1" customHeight="1" x14ac:dyDescent="0.2"/>
    <row r="165" spans="11:15" ht="14.1" customHeight="1" x14ac:dyDescent="0.2"/>
    <row r="166" spans="11:15" ht="14.1" customHeight="1" x14ac:dyDescent="0.2"/>
    <row r="167" spans="11:15" ht="14.1" customHeight="1" x14ac:dyDescent="0.2"/>
    <row r="168" spans="11:15" ht="14.1" customHeight="1" x14ac:dyDescent="0.2"/>
    <row r="169" spans="11:15" ht="14.1" customHeight="1" x14ac:dyDescent="0.2"/>
    <row r="170" spans="11:15" ht="14.1" customHeight="1" x14ac:dyDescent="0.2"/>
    <row r="171" spans="11:15" ht="14.1" customHeight="1" x14ac:dyDescent="0.2"/>
    <row r="172" spans="11:15" ht="14.1" customHeight="1" x14ac:dyDescent="0.2"/>
    <row r="173" spans="11:15" ht="14.1" customHeight="1" x14ac:dyDescent="0.2"/>
    <row r="174" spans="11:15" ht="14.1" customHeight="1" x14ac:dyDescent="0.2"/>
    <row r="175" spans="11:15" ht="14.1" customHeight="1" x14ac:dyDescent="0.2"/>
    <row r="176" spans="11:15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sortState ref="A13:F37">
    <sortCondition descending="1" ref="F13:F37"/>
  </sortState>
  <phoneticPr fontId="2" type="noConversion"/>
  <hyperlinks>
    <hyperlink ref="J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zoomScaleNormal="100" workbookViewId="0">
      <selection activeCell="M2" sqref="M2"/>
    </sheetView>
  </sheetViews>
  <sheetFormatPr baseColWidth="10" defaultColWidth="8.140625" defaultRowHeight="11.25" customHeight="1" x14ac:dyDescent="0.2"/>
  <cols>
    <col min="1" max="1" width="20.5703125" style="3" customWidth="1"/>
    <col min="2" max="2" width="9.5703125" style="3" customWidth="1"/>
    <col min="3" max="3" width="11" style="3" customWidth="1"/>
    <col min="4" max="4" width="5" style="3" customWidth="1"/>
    <col min="5" max="5" width="9.5703125" style="3" customWidth="1"/>
    <col min="6" max="6" width="11" style="3" customWidth="1"/>
    <col min="7" max="7" width="5" style="3" customWidth="1"/>
    <col min="8" max="8" width="9.5703125" style="3" customWidth="1"/>
    <col min="9" max="9" width="11" style="3" customWidth="1"/>
    <col min="10" max="10" width="8.140625" style="3" customWidth="1"/>
    <col min="11" max="11" width="12.7109375" style="3" customWidth="1"/>
    <col min="12" max="12" width="4.28515625" style="3" customWidth="1"/>
    <col min="13" max="14" width="8.140625" style="3"/>
    <col min="15" max="15" width="3.140625" style="3" customWidth="1"/>
    <col min="16" max="16384" width="8.140625" style="3"/>
  </cols>
  <sheetData>
    <row r="1" spans="1:13" ht="14.1" customHeight="1" thickBot="1" x14ac:dyDescent="0.25">
      <c r="A1" s="1" t="s">
        <v>79</v>
      </c>
      <c r="B1" s="2"/>
      <c r="C1" s="2"/>
      <c r="D1" s="2"/>
      <c r="E1" s="1"/>
      <c r="F1" s="2"/>
      <c r="G1" s="2"/>
      <c r="H1" s="2"/>
      <c r="I1" s="2"/>
    </row>
    <row r="2" spans="1:13" ht="11.25" customHeight="1" x14ac:dyDescent="0.2">
      <c r="M2" s="54" t="s">
        <v>114</v>
      </c>
    </row>
    <row r="3" spans="1:13" ht="14.1" customHeight="1" x14ac:dyDescent="0.2"/>
    <row r="4" spans="1:13" ht="14.1" customHeight="1" x14ac:dyDescent="0.2">
      <c r="A4" s="4" t="s">
        <v>110</v>
      </c>
    </row>
    <row r="5" spans="1:13" ht="14.1" customHeight="1" x14ac:dyDescent="0.2"/>
    <row r="6" spans="1:13" ht="14.1" customHeight="1" x14ac:dyDescent="0.2">
      <c r="A6" s="18"/>
      <c r="B6" s="19">
        <v>2015</v>
      </c>
      <c r="C6" s="19"/>
      <c r="D6" s="19"/>
      <c r="E6" s="19">
        <v>2016</v>
      </c>
      <c r="F6" s="19"/>
      <c r="G6" s="19"/>
      <c r="H6" s="19">
        <v>2017</v>
      </c>
      <c r="I6" s="19"/>
    </row>
    <row r="7" spans="1:13" ht="14.1" customHeight="1" x14ac:dyDescent="0.2">
      <c r="A7" s="20"/>
      <c r="B7" s="9" t="s">
        <v>49</v>
      </c>
      <c r="C7" s="9" t="s">
        <v>48</v>
      </c>
      <c r="D7" s="21"/>
      <c r="E7" s="9" t="s">
        <v>49</v>
      </c>
      <c r="F7" s="9" t="s">
        <v>48</v>
      </c>
      <c r="G7" s="21"/>
      <c r="H7" s="9" t="s">
        <v>49</v>
      </c>
      <c r="I7" s="9" t="s">
        <v>48</v>
      </c>
    </row>
    <row r="8" spans="1:13" ht="14.1" customHeight="1" x14ac:dyDescent="0.2">
      <c r="B8" s="14"/>
      <c r="C8" s="14"/>
      <c r="E8" s="14"/>
      <c r="F8" s="14"/>
      <c r="H8" s="14"/>
      <c r="I8" s="14"/>
    </row>
    <row r="9" spans="1:13" ht="14.1" customHeight="1" x14ac:dyDescent="0.2">
      <c r="A9" s="33" t="s">
        <v>33</v>
      </c>
      <c r="B9" s="14">
        <v>106645719</v>
      </c>
      <c r="C9" s="14">
        <v>463481883.36999995</v>
      </c>
      <c r="D9" s="14"/>
      <c r="E9" s="14">
        <f>SUM(E10:E12)</f>
        <v>103770362</v>
      </c>
      <c r="F9" s="14">
        <f>SUM(F10:F12)</f>
        <v>468106876</v>
      </c>
      <c r="G9" s="14"/>
      <c r="H9" s="14">
        <f>SUM(H10:H12)</f>
        <v>108344810</v>
      </c>
      <c r="I9" s="14">
        <f>SUM(I10:I12)</f>
        <v>488857337</v>
      </c>
      <c r="J9" s="29"/>
    </row>
    <row r="10" spans="1:13" ht="14.1" customHeight="1" x14ac:dyDescent="0.2">
      <c r="A10" s="10" t="s">
        <v>38</v>
      </c>
      <c r="B10" s="14">
        <v>63893123</v>
      </c>
      <c r="C10" s="14">
        <v>266496678.66</v>
      </c>
      <c r="D10" s="14"/>
      <c r="E10" s="14">
        <v>63034796</v>
      </c>
      <c r="F10" s="14">
        <v>274427234</v>
      </c>
      <c r="G10" s="14"/>
      <c r="H10" s="14">
        <v>68058822</v>
      </c>
      <c r="I10" s="14">
        <v>292888091</v>
      </c>
      <c r="J10" s="29"/>
      <c r="K10" s="36"/>
    </row>
    <row r="11" spans="1:13" ht="14.1" customHeight="1" x14ac:dyDescent="0.2">
      <c r="A11" s="10" t="s">
        <v>62</v>
      </c>
      <c r="B11" s="14">
        <v>32618672</v>
      </c>
      <c r="C11" s="14">
        <v>159137996.00999999</v>
      </c>
      <c r="D11" s="14"/>
      <c r="E11" s="14">
        <v>31142900</v>
      </c>
      <c r="F11" s="14">
        <v>155294779</v>
      </c>
      <c r="G11" s="14"/>
      <c r="H11" s="14">
        <v>31710369</v>
      </c>
      <c r="I11" s="14">
        <v>160560612</v>
      </c>
      <c r="J11" s="29"/>
      <c r="K11" s="36"/>
    </row>
    <row r="12" spans="1:13" ht="14.1" customHeight="1" x14ac:dyDescent="0.2">
      <c r="A12" s="10" t="s">
        <v>16</v>
      </c>
      <c r="B12" s="14">
        <v>10133924</v>
      </c>
      <c r="C12" s="14">
        <v>37847208.700000003</v>
      </c>
      <c r="D12" s="14"/>
      <c r="E12" s="14">
        <v>9592666</v>
      </c>
      <c r="F12" s="14">
        <v>38384863</v>
      </c>
      <c r="G12" s="14"/>
      <c r="H12" s="14">
        <v>8575619</v>
      </c>
      <c r="I12" s="14">
        <v>35408634</v>
      </c>
      <c r="J12" s="29"/>
      <c r="K12" s="36"/>
    </row>
    <row r="13" spans="1:13" ht="14.1" customHeight="1" x14ac:dyDescent="0.2">
      <c r="A13" s="15"/>
      <c r="B13" s="24"/>
      <c r="C13" s="24"/>
      <c r="D13" s="15"/>
      <c r="E13" s="24"/>
      <c r="F13" s="24"/>
      <c r="G13" s="15"/>
      <c r="H13" s="24"/>
      <c r="I13" s="24"/>
      <c r="K13" s="36"/>
    </row>
    <row r="14" spans="1:13" ht="14.1" customHeight="1" x14ac:dyDescent="0.2">
      <c r="A14" s="16" t="s">
        <v>66</v>
      </c>
      <c r="I14" s="25"/>
    </row>
    <row r="15" spans="1:13" ht="14.1" customHeight="1" x14ac:dyDescent="0.2">
      <c r="H15" s="28"/>
      <c r="I15" s="23"/>
    </row>
    <row r="16" spans="1:13" ht="14.1" customHeight="1" x14ac:dyDescent="0.2">
      <c r="B16" s="14"/>
      <c r="C16" s="14"/>
      <c r="D16" s="14"/>
      <c r="E16" s="14"/>
      <c r="F16" s="14"/>
      <c r="G16" s="14"/>
    </row>
    <row r="17" spans="2:8" ht="14.1" customHeight="1" x14ac:dyDescent="0.2">
      <c r="E17" s="14"/>
      <c r="F17" s="14"/>
    </row>
    <row r="18" spans="2:8" ht="14.1" customHeight="1" x14ac:dyDescent="0.2">
      <c r="E18" s="14"/>
      <c r="F18" s="14"/>
      <c r="H18" s="58"/>
    </row>
    <row r="19" spans="2:8" ht="14.1" customHeight="1" x14ac:dyDescent="0.2">
      <c r="H19" s="58"/>
    </row>
    <row r="20" spans="2:8" ht="14.1" customHeight="1" x14ac:dyDescent="0.2">
      <c r="H20" s="58"/>
    </row>
    <row r="21" spans="2:8" ht="14.1" customHeight="1" x14ac:dyDescent="0.2">
      <c r="H21" s="58"/>
    </row>
    <row r="22" spans="2:8" ht="14.1" customHeight="1" x14ac:dyDescent="0.2">
      <c r="H22" s="58"/>
    </row>
    <row r="23" spans="2:8" ht="14.1" customHeight="1" x14ac:dyDescent="0.2">
      <c r="B23" s="28"/>
      <c r="C23" s="28"/>
    </row>
    <row r="24" spans="2:8" ht="14.1" customHeight="1" x14ac:dyDescent="0.2">
      <c r="B24" s="28"/>
      <c r="C24" s="28"/>
    </row>
    <row r="25" spans="2:8" ht="14.1" customHeight="1" x14ac:dyDescent="0.2">
      <c r="B25" s="28"/>
      <c r="C25" s="28"/>
    </row>
    <row r="26" spans="2:8" ht="14.1" customHeight="1" x14ac:dyDescent="0.2">
      <c r="B26" s="28"/>
      <c r="C26" s="28"/>
    </row>
    <row r="27" spans="2:8" ht="14.1" customHeight="1" x14ac:dyDescent="0.2"/>
    <row r="28" spans="2:8" ht="14.1" customHeight="1" x14ac:dyDescent="0.2"/>
    <row r="29" spans="2:8" ht="14.1" customHeight="1" x14ac:dyDescent="0.2"/>
    <row r="30" spans="2:8" ht="14.1" customHeight="1" x14ac:dyDescent="0.2"/>
    <row r="31" spans="2:8" ht="14.1" customHeight="1" x14ac:dyDescent="0.2"/>
    <row r="32" spans="2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</sheetData>
  <phoneticPr fontId="2" type="noConversion"/>
  <hyperlinks>
    <hyperlink ref="M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44"/>
  <sheetViews>
    <sheetView zoomScaleNormal="100" zoomScaleSheetLayoutView="40" workbookViewId="0">
      <selection activeCell="M2" sqref="M2"/>
    </sheetView>
  </sheetViews>
  <sheetFormatPr baseColWidth="10" defaultColWidth="6.7109375" defaultRowHeight="11.25" customHeight="1" x14ac:dyDescent="0.2"/>
  <cols>
    <col min="1" max="1" width="35" style="3" customWidth="1"/>
    <col min="2" max="2" width="10.7109375" style="3" customWidth="1"/>
    <col min="3" max="7" width="11.5703125" style="3" customWidth="1"/>
    <col min="8" max="8" width="12.85546875" style="3" customWidth="1"/>
    <col min="9" max="13" width="11.5703125" style="3" customWidth="1"/>
    <col min="14" max="16384" width="6.7109375" style="3"/>
  </cols>
  <sheetData>
    <row r="1" spans="1:12" ht="14.1" customHeight="1" thickBot="1" x14ac:dyDescent="0.25">
      <c r="A1" s="1" t="s">
        <v>69</v>
      </c>
      <c r="B1" s="2"/>
      <c r="C1" s="2"/>
      <c r="D1" s="2"/>
      <c r="E1" s="2"/>
      <c r="F1" s="2"/>
    </row>
    <row r="2" spans="1:12" ht="14.1" customHeight="1" x14ac:dyDescent="0.2">
      <c r="I2" s="54" t="s">
        <v>114</v>
      </c>
    </row>
    <row r="3" spans="1:12" ht="14.1" customHeight="1" x14ac:dyDescent="0.2">
      <c r="A3" s="4" t="s">
        <v>71</v>
      </c>
    </row>
    <row r="4" spans="1:12" ht="14.1" customHeight="1" x14ac:dyDescent="0.2"/>
    <row r="5" spans="1:12" ht="14.1" customHeight="1" x14ac:dyDescent="0.2">
      <c r="A5" s="4" t="s">
        <v>72</v>
      </c>
    </row>
    <row r="6" spans="1:12" ht="14.1" customHeight="1" x14ac:dyDescent="0.2">
      <c r="A6" s="4"/>
    </row>
    <row r="7" spans="1:12" ht="14.1" customHeight="1" x14ac:dyDescent="0.2">
      <c r="A7" s="5" t="s">
        <v>57</v>
      </c>
    </row>
    <row r="8" spans="1:12" ht="9.9499999999999993" customHeight="1" x14ac:dyDescent="0.2">
      <c r="A8" s="6"/>
      <c r="B8" s="7"/>
      <c r="C8" s="6"/>
      <c r="D8" s="7"/>
    </row>
    <row r="9" spans="1:12" s="10" customFormat="1" ht="15.95" customHeight="1" x14ac:dyDescent="0.2">
      <c r="A9" s="8"/>
      <c r="B9" s="9">
        <v>2013</v>
      </c>
      <c r="C9" s="9">
        <v>2014</v>
      </c>
      <c r="D9" s="9">
        <v>2015</v>
      </c>
      <c r="E9" s="9">
        <v>2016</v>
      </c>
      <c r="F9" s="9" t="s">
        <v>124</v>
      </c>
      <c r="H9"/>
      <c r="I9"/>
      <c r="J9"/>
    </row>
    <row r="10" spans="1:12" ht="14.1" customHeight="1" x14ac:dyDescent="0.2">
      <c r="A10" s="11"/>
    </row>
    <row r="11" spans="1:12" ht="14.1" customHeight="1" x14ac:dyDescent="0.2">
      <c r="A11" s="13" t="s">
        <v>41</v>
      </c>
      <c r="B11" s="14">
        <v>1067273.1717699999</v>
      </c>
      <c r="C11" s="14">
        <v>1155477.73339</v>
      </c>
      <c r="D11" s="14">
        <v>1213203.97428</v>
      </c>
      <c r="E11" s="14">
        <v>1245586.4092699999</v>
      </c>
      <c r="F11" s="14">
        <v>1361174.21355</v>
      </c>
      <c r="G11"/>
      <c r="H11"/>
      <c r="I11"/>
      <c r="J11"/>
      <c r="K11"/>
      <c r="L11"/>
    </row>
    <row r="12" spans="1:12" ht="14.1" customHeight="1" x14ac:dyDescent="0.2">
      <c r="A12" s="13" t="s">
        <v>0</v>
      </c>
      <c r="B12" s="14">
        <v>382858.67202</v>
      </c>
      <c r="C12" s="14">
        <v>358667.77762000001</v>
      </c>
      <c r="D12" s="14">
        <v>362488.42388999998</v>
      </c>
      <c r="E12" s="14">
        <v>391064.29522000003</v>
      </c>
      <c r="F12" s="14">
        <v>422335.09862</v>
      </c>
      <c r="G12"/>
      <c r="H12"/>
      <c r="I12"/>
      <c r="J12"/>
      <c r="K12"/>
      <c r="L12"/>
    </row>
    <row r="13" spans="1:12" ht="14.1" customHeight="1" x14ac:dyDescent="0.2">
      <c r="A13" s="13" t="s">
        <v>54</v>
      </c>
      <c r="B13" s="14">
        <v>47674.997009999999</v>
      </c>
      <c r="C13" s="14">
        <v>54429.96357</v>
      </c>
      <c r="D13" s="14">
        <v>77067.227459999995</v>
      </c>
      <c r="E13" s="14">
        <v>93423.147859999997</v>
      </c>
      <c r="F13" s="14">
        <v>123501.34366</v>
      </c>
      <c r="G13"/>
      <c r="H13"/>
      <c r="I13"/>
      <c r="J13"/>
      <c r="K13"/>
      <c r="L13"/>
    </row>
    <row r="14" spans="1:12" ht="14.1" customHeight="1" x14ac:dyDescent="0.2">
      <c r="A14" s="13" t="s">
        <v>55</v>
      </c>
      <c r="B14" s="14">
        <v>636739.50274000003</v>
      </c>
      <c r="C14" s="14">
        <v>742379.99219999998</v>
      </c>
      <c r="D14" s="14">
        <v>773648.32293000002</v>
      </c>
      <c r="E14" s="14">
        <v>761098.96618999995</v>
      </c>
      <c r="F14" s="14">
        <v>815337.77127000003</v>
      </c>
      <c r="G14"/>
      <c r="H14"/>
      <c r="I14"/>
      <c r="J14"/>
      <c r="K14"/>
      <c r="L14"/>
    </row>
    <row r="15" spans="1:12" ht="14.1" customHeight="1" x14ac:dyDescent="0.2">
      <c r="A15" s="13"/>
      <c r="B15" s="14"/>
      <c r="C15" s="14"/>
      <c r="D15" s="14"/>
      <c r="E15" s="14"/>
      <c r="F15" s="14"/>
      <c r="G15"/>
      <c r="H15"/>
      <c r="I15"/>
      <c r="J15"/>
      <c r="K15"/>
      <c r="L15"/>
    </row>
    <row r="16" spans="1:12" ht="14.1" customHeight="1" x14ac:dyDescent="0.2">
      <c r="A16" s="13" t="s">
        <v>28</v>
      </c>
      <c r="B16" s="14">
        <v>1510830.90062</v>
      </c>
      <c r="C16" s="14">
        <v>1644359.25725</v>
      </c>
      <c r="D16" s="14">
        <v>1699992.2390999999</v>
      </c>
      <c r="E16" s="14">
        <v>1704436.98358</v>
      </c>
      <c r="F16" s="14">
        <v>1848197.6329099999</v>
      </c>
      <c r="G16"/>
      <c r="H16"/>
      <c r="I16"/>
      <c r="J16"/>
      <c r="K16"/>
      <c r="L16"/>
    </row>
    <row r="17" spans="1:12" ht="14.1" customHeight="1" x14ac:dyDescent="0.2">
      <c r="A17" s="13" t="s">
        <v>0</v>
      </c>
      <c r="B17" s="14">
        <v>808504.68935</v>
      </c>
      <c r="C17" s="14">
        <v>881114.10508999997</v>
      </c>
      <c r="D17" s="14">
        <v>871823.30469000002</v>
      </c>
      <c r="E17" s="14">
        <v>838606.51115999999</v>
      </c>
      <c r="F17" s="14">
        <v>822163.74537999998</v>
      </c>
      <c r="G17"/>
      <c r="H17"/>
      <c r="I17"/>
      <c r="J17"/>
      <c r="K17"/>
      <c r="L17"/>
    </row>
    <row r="18" spans="1:12" ht="14.1" customHeight="1" x14ac:dyDescent="0.2">
      <c r="A18" s="13" t="s">
        <v>54</v>
      </c>
      <c r="B18" s="14">
        <v>45256.143450000003</v>
      </c>
      <c r="C18" s="14">
        <v>44320.752979999997</v>
      </c>
      <c r="D18" s="14">
        <v>73432.426229999997</v>
      </c>
      <c r="E18" s="14">
        <v>51109.692150000003</v>
      </c>
      <c r="F18" s="14">
        <v>119197.16899000001</v>
      </c>
      <c r="G18"/>
      <c r="H18"/>
      <c r="I18"/>
      <c r="J18"/>
      <c r="K18"/>
      <c r="L18"/>
    </row>
    <row r="19" spans="1:12" ht="14.1" customHeight="1" x14ac:dyDescent="0.2">
      <c r="A19" s="13" t="s">
        <v>55</v>
      </c>
      <c r="B19" s="14">
        <v>657070.06782</v>
      </c>
      <c r="C19" s="14">
        <v>718924.39917999995</v>
      </c>
      <c r="D19" s="14">
        <v>754736.50818</v>
      </c>
      <c r="E19" s="14">
        <v>814720.78026999999</v>
      </c>
      <c r="F19" s="14">
        <v>906836.71854000003</v>
      </c>
      <c r="G19"/>
      <c r="H19"/>
      <c r="I19"/>
      <c r="J19"/>
      <c r="K19"/>
      <c r="L19"/>
    </row>
    <row r="20" spans="1:12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  <c r="L20"/>
    </row>
    <row r="21" spans="1:12" ht="14.1" customHeight="1" x14ac:dyDescent="0.2">
      <c r="A21" s="13" t="s">
        <v>29</v>
      </c>
      <c r="B21" s="14">
        <v>443557.72885000007</v>
      </c>
      <c r="C21" s="14">
        <v>488881.52386000007</v>
      </c>
      <c r="D21" s="14">
        <v>486788.26481999992</v>
      </c>
      <c r="E21" s="14">
        <f>E16-E11</f>
        <v>458850.57431000005</v>
      </c>
      <c r="F21" s="14">
        <f>F16-F11</f>
        <v>487023.41935999994</v>
      </c>
      <c r="G21"/>
      <c r="I21"/>
      <c r="J21" s="60"/>
      <c r="K21"/>
      <c r="L21"/>
    </row>
    <row r="22" spans="1:12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  <c r="L22"/>
    </row>
    <row r="23" spans="1:12" ht="14.1" customHeight="1" x14ac:dyDescent="0.2">
      <c r="A23" s="13" t="s">
        <v>14</v>
      </c>
      <c r="B23" s="14">
        <v>141.55990617794595</v>
      </c>
      <c r="C23" s="14">
        <v>142.3099043566763</v>
      </c>
      <c r="D23" s="14">
        <v>140.12418976033229</v>
      </c>
      <c r="E23" s="14">
        <v>136.83811664089353</v>
      </c>
      <c r="F23" s="14">
        <v>135.77965366312827</v>
      </c>
      <c r="G23"/>
      <c r="H23"/>
      <c r="I23"/>
      <c r="J23"/>
      <c r="K23"/>
      <c r="L23"/>
    </row>
    <row r="24" spans="1:12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  <c r="L24"/>
    </row>
    <row r="25" spans="1:12" ht="14.1" customHeight="1" x14ac:dyDescent="0.2">
      <c r="A25" s="16" t="s">
        <v>134</v>
      </c>
      <c r="G25"/>
      <c r="H25"/>
      <c r="I25"/>
      <c r="J25"/>
      <c r="K25"/>
      <c r="L25"/>
    </row>
    <row r="26" spans="1:12" ht="9.9499999999999993" customHeight="1" x14ac:dyDescent="0.2">
      <c r="A26" s="16" t="s">
        <v>63</v>
      </c>
      <c r="G26"/>
      <c r="H26"/>
      <c r="I26"/>
      <c r="J26"/>
      <c r="K26"/>
      <c r="L26"/>
    </row>
    <row r="27" spans="1:12" ht="12" customHeight="1" x14ac:dyDescent="0.2">
      <c r="A27" s="35" t="s">
        <v>80</v>
      </c>
      <c r="G27"/>
      <c r="H27"/>
      <c r="I27"/>
      <c r="J27"/>
      <c r="K27"/>
      <c r="L27"/>
    </row>
    <row r="28" spans="1:12" ht="11.25" customHeight="1" x14ac:dyDescent="0.2">
      <c r="G28"/>
      <c r="H28"/>
      <c r="I28"/>
      <c r="J28"/>
      <c r="K28"/>
      <c r="L28"/>
    </row>
    <row r="29" spans="1:12" ht="11.25" customHeight="1" x14ac:dyDescent="0.2">
      <c r="C29" s="14"/>
      <c r="D29" s="14"/>
      <c r="E29" s="14"/>
      <c r="F29" s="14"/>
      <c r="G29" s="14"/>
      <c r="L29"/>
    </row>
    <row r="30" spans="1:12" ht="11.25" customHeight="1" x14ac:dyDescent="0.2">
      <c r="C30" s="14"/>
      <c r="D30" s="14"/>
      <c r="E30" s="14"/>
      <c r="F30" s="14"/>
      <c r="G30" s="14"/>
      <c r="L30"/>
    </row>
    <row r="31" spans="1:12" ht="11.25" customHeight="1" x14ac:dyDescent="0.2">
      <c r="G31"/>
      <c r="H31"/>
      <c r="I31"/>
      <c r="J31"/>
      <c r="K31"/>
      <c r="L31"/>
    </row>
    <row r="32" spans="1:12" ht="11.25" customHeight="1" x14ac:dyDescent="0.2">
      <c r="G32"/>
      <c r="H32"/>
      <c r="I32"/>
      <c r="J32"/>
      <c r="K32"/>
      <c r="L32"/>
    </row>
    <row r="33" spans="5:12" ht="11.25" customHeight="1" x14ac:dyDescent="0.2">
      <c r="G33"/>
      <c r="H33"/>
      <c r="I33"/>
      <c r="J33"/>
      <c r="K33"/>
      <c r="L33"/>
    </row>
    <row r="34" spans="5:12" ht="11.25" customHeight="1" x14ac:dyDescent="0.2">
      <c r="G34"/>
      <c r="H34"/>
      <c r="I34"/>
      <c r="J34"/>
      <c r="K34"/>
      <c r="L34"/>
    </row>
    <row r="35" spans="5:12" ht="11.25" customHeight="1" x14ac:dyDescent="0.2">
      <c r="E35" s="55"/>
      <c r="F35" s="55"/>
      <c r="G35"/>
      <c r="H35"/>
      <c r="I35"/>
      <c r="J35"/>
      <c r="K35"/>
      <c r="L35"/>
    </row>
    <row r="36" spans="5:12" ht="11.25" customHeight="1" x14ac:dyDescent="0.2">
      <c r="E36" s="55"/>
      <c r="F36" s="55"/>
      <c r="G36" s="55"/>
      <c r="H36" s="14"/>
      <c r="I36" s="14"/>
      <c r="J36" s="14"/>
      <c r="K36" s="14"/>
      <c r="L36" s="14"/>
    </row>
    <row r="37" spans="5:12" ht="11.25" customHeight="1" x14ac:dyDescent="0.2">
      <c r="G37" s="55"/>
      <c r="H37" s="55"/>
    </row>
    <row r="38" spans="5:12" ht="11.25" customHeight="1" x14ac:dyDescent="0.2">
      <c r="E38" s="55"/>
      <c r="F38" s="55"/>
    </row>
    <row r="39" spans="5:12" ht="11.25" customHeight="1" x14ac:dyDescent="0.2">
      <c r="E39" s="55"/>
      <c r="F39" s="55"/>
    </row>
    <row r="40" spans="5:12" ht="11.25" customHeight="1" x14ac:dyDescent="0.2">
      <c r="G40" s="55"/>
    </row>
    <row r="42" spans="5:12" ht="11.25" customHeight="1" x14ac:dyDescent="0.2">
      <c r="E42" s="55"/>
      <c r="F42" s="55"/>
    </row>
    <row r="43" spans="5:12" ht="11.25" customHeight="1" x14ac:dyDescent="0.2">
      <c r="E43" s="55"/>
      <c r="F43" s="55"/>
    </row>
    <row r="44" spans="5:12" ht="11.25" customHeight="1" x14ac:dyDescent="0.2">
      <c r="E44" s="55"/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56"/>
  <sheetViews>
    <sheetView zoomScaleNormal="100" zoomScaleSheetLayoutView="40" workbookViewId="0">
      <selection activeCell="M2" sqref="M2"/>
    </sheetView>
  </sheetViews>
  <sheetFormatPr baseColWidth="10" defaultColWidth="6.7109375" defaultRowHeight="11.25" customHeight="1" x14ac:dyDescent="0.2"/>
  <cols>
    <col min="1" max="1" width="34.28515625" style="3" customWidth="1"/>
    <col min="2" max="2" width="8.140625" style="3" customWidth="1"/>
    <col min="3" max="6" width="8.28515625" style="3" customWidth="1"/>
    <col min="7" max="7" width="3.7109375" style="3" customWidth="1"/>
    <col min="8" max="8" width="12.7109375" style="3" customWidth="1"/>
    <col min="9" max="9" width="4.85546875" style="3" customWidth="1"/>
    <col min="10" max="10" width="16.7109375" style="3" customWidth="1"/>
    <col min="11" max="11" width="15" style="3" customWidth="1"/>
    <col min="12" max="12" width="13.7109375" style="3" customWidth="1"/>
    <col min="13" max="15" width="12.140625" style="3" bestFit="1" customWidth="1"/>
    <col min="16" max="16" width="11" style="3" customWidth="1"/>
    <col min="17" max="16384" width="6.7109375" style="3"/>
  </cols>
  <sheetData>
    <row r="1" spans="1:18" ht="14.1" customHeight="1" thickBot="1" x14ac:dyDescent="0.25">
      <c r="A1" s="1" t="s">
        <v>69</v>
      </c>
      <c r="B1" s="2"/>
      <c r="C1" s="2"/>
      <c r="D1" s="2"/>
      <c r="E1" s="2"/>
      <c r="F1" s="2"/>
      <c r="G1" s="1"/>
      <c r="H1" s="2"/>
      <c r="I1" s="17"/>
    </row>
    <row r="2" spans="1:18" ht="14.1" customHeight="1" x14ac:dyDescent="0.2">
      <c r="I2" s="17"/>
      <c r="K2" s="54" t="s">
        <v>114</v>
      </c>
    </row>
    <row r="3" spans="1:18" ht="14.1" customHeight="1" x14ac:dyDescent="0.2">
      <c r="A3" s="4" t="s">
        <v>70</v>
      </c>
    </row>
    <row r="4" spans="1:18" ht="14.1" customHeight="1" x14ac:dyDescent="0.2">
      <c r="A4" s="4"/>
    </row>
    <row r="5" spans="1:18" ht="14.1" customHeight="1" x14ac:dyDescent="0.2">
      <c r="A5" s="5" t="s">
        <v>57</v>
      </c>
      <c r="H5" s="34"/>
    </row>
    <row r="6" spans="1:18" ht="9.75" customHeight="1" x14ac:dyDescent="0.2">
      <c r="A6" s="6"/>
      <c r="B6" s="7"/>
      <c r="C6" s="6"/>
      <c r="D6" s="7"/>
    </row>
    <row r="7" spans="1:18" s="10" customFormat="1" ht="14.1" customHeight="1" x14ac:dyDescent="0.15">
      <c r="A7" s="18"/>
      <c r="B7" s="19" t="s">
        <v>35</v>
      </c>
      <c r="C7" s="19"/>
      <c r="D7" s="19"/>
      <c r="E7" s="19"/>
      <c r="F7" s="19"/>
      <c r="G7" s="19"/>
      <c r="H7" s="19" t="s">
        <v>9</v>
      </c>
    </row>
    <row r="8" spans="1:18" ht="14.1" customHeight="1" x14ac:dyDescent="0.2">
      <c r="A8" s="20"/>
      <c r="B8" s="9">
        <v>2013</v>
      </c>
      <c r="C8" s="9">
        <v>2014</v>
      </c>
      <c r="D8" s="9">
        <v>2015</v>
      </c>
      <c r="E8" s="9">
        <v>2016</v>
      </c>
      <c r="F8" s="9" t="s">
        <v>124</v>
      </c>
      <c r="G8" s="21"/>
      <c r="H8" s="9" t="s">
        <v>124</v>
      </c>
    </row>
    <row r="9" spans="1:18" ht="14.1" customHeight="1" x14ac:dyDescent="0.2">
      <c r="A9" s="13"/>
    </row>
    <row r="10" spans="1:18" ht="14.1" customHeight="1" x14ac:dyDescent="0.2">
      <c r="A10" s="22" t="s">
        <v>33</v>
      </c>
      <c r="B10" s="14">
        <v>1510830.90062</v>
      </c>
      <c r="C10" s="14">
        <v>1644359.25725</v>
      </c>
      <c r="D10" s="14">
        <v>1699992.2390999999</v>
      </c>
      <c r="E10" s="14">
        <v>1704436.98358</v>
      </c>
      <c r="F10" s="14">
        <v>1848197.6329099999</v>
      </c>
      <c r="G10" s="14"/>
      <c r="H10" s="14">
        <f>SUM(H12:H33)</f>
        <v>277125735.94514006</v>
      </c>
      <c r="I10"/>
      <c r="M10"/>
      <c r="N10"/>
      <c r="O10"/>
      <c r="P10"/>
      <c r="Q10"/>
      <c r="R10"/>
    </row>
    <row r="11" spans="1:18" ht="14.1" customHeight="1" x14ac:dyDescent="0.2">
      <c r="A11" s="13"/>
      <c r="G11" s="14"/>
      <c r="I11"/>
      <c r="M11"/>
      <c r="N11"/>
      <c r="O11"/>
      <c r="P11"/>
      <c r="Q11"/>
      <c r="R11"/>
    </row>
    <row r="12" spans="1:18" ht="14.1" customHeight="1" x14ac:dyDescent="0.2">
      <c r="A12" s="13" t="s">
        <v>15</v>
      </c>
      <c r="B12" s="14">
        <v>12942.05025</v>
      </c>
      <c r="C12" s="14">
        <v>10248.258320000001</v>
      </c>
      <c r="D12" s="14">
        <v>17068.134389999999</v>
      </c>
      <c r="E12" s="14">
        <v>19452.07042</v>
      </c>
      <c r="F12" s="14">
        <v>22145.365269999998</v>
      </c>
      <c r="G12" s="14"/>
      <c r="H12" s="14">
        <v>11236039.786</v>
      </c>
      <c r="I12"/>
      <c r="M12"/>
      <c r="N12"/>
      <c r="O12"/>
      <c r="P12"/>
      <c r="Q12"/>
      <c r="R12"/>
    </row>
    <row r="13" spans="1:18" ht="14.1" customHeight="1" x14ac:dyDescent="0.2">
      <c r="A13" s="13" t="s">
        <v>52</v>
      </c>
      <c r="B13" s="14">
        <v>11565.51161</v>
      </c>
      <c r="C13" s="14">
        <v>12671.807500000001</v>
      </c>
      <c r="D13" s="14">
        <v>16120.05084</v>
      </c>
      <c r="E13" s="14">
        <v>19003.519690000001</v>
      </c>
      <c r="F13" s="14">
        <v>16613.53355</v>
      </c>
      <c r="G13" s="14"/>
      <c r="H13" s="14">
        <v>16764445.161239997</v>
      </c>
      <c r="I13"/>
      <c r="J13"/>
      <c r="K13"/>
      <c r="L13"/>
      <c r="M13"/>
      <c r="N13"/>
      <c r="O13"/>
      <c r="P13"/>
      <c r="Q13"/>
      <c r="R13"/>
    </row>
    <row r="14" spans="1:18" ht="14.1" customHeight="1" x14ac:dyDescent="0.2">
      <c r="A14" s="13" t="s">
        <v>50</v>
      </c>
      <c r="B14" s="14">
        <v>927.92939999999999</v>
      </c>
      <c r="C14" s="14">
        <v>3838.57195</v>
      </c>
      <c r="D14" s="14">
        <v>3088.3641200000002</v>
      </c>
      <c r="E14" s="14">
        <v>1417.4861599999999</v>
      </c>
      <c r="F14" s="14">
        <v>1637.6944599999999</v>
      </c>
      <c r="G14" s="14"/>
      <c r="H14" s="14">
        <v>4938407.3075299999</v>
      </c>
      <c r="I14"/>
      <c r="J14"/>
      <c r="K14"/>
      <c r="L14"/>
      <c r="M14"/>
      <c r="N14"/>
      <c r="O14"/>
      <c r="P14"/>
      <c r="Q14"/>
      <c r="R14"/>
    </row>
    <row r="15" spans="1:18" ht="14.1" customHeight="1" x14ac:dyDescent="0.2">
      <c r="A15" s="13" t="s">
        <v>60</v>
      </c>
      <c r="B15" s="14">
        <v>572847.87820000004</v>
      </c>
      <c r="C15" s="14">
        <v>627499.67917000002</v>
      </c>
      <c r="D15" s="14">
        <v>601683.86340000003</v>
      </c>
      <c r="E15" s="14">
        <v>561286.55220999999</v>
      </c>
      <c r="F15" s="14">
        <v>552389.94042</v>
      </c>
      <c r="G15" s="14"/>
      <c r="H15" s="14">
        <v>14232813.407029999</v>
      </c>
      <c r="I15"/>
      <c r="J15"/>
      <c r="K15"/>
      <c r="L15"/>
      <c r="M15"/>
      <c r="N15"/>
      <c r="O15"/>
      <c r="P15"/>
      <c r="Q15"/>
      <c r="R15"/>
    </row>
    <row r="16" spans="1:18" ht="14.1" customHeight="1" x14ac:dyDescent="0.2">
      <c r="A16" s="13" t="s">
        <v>51</v>
      </c>
      <c r="B16" s="14">
        <v>3108.5805799999998</v>
      </c>
      <c r="C16" s="14">
        <v>7126.8736600000002</v>
      </c>
      <c r="D16" s="14">
        <v>6592.4676499999996</v>
      </c>
      <c r="E16" s="14">
        <v>6918.5075900000002</v>
      </c>
      <c r="F16" s="14">
        <v>8120.1484300000002</v>
      </c>
      <c r="G16" s="14"/>
      <c r="H16" s="14">
        <v>19313854.583430003</v>
      </c>
      <c r="I16"/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13" t="s">
        <v>11</v>
      </c>
      <c r="B17" s="14">
        <v>20048.260679999999</v>
      </c>
      <c r="C17" s="14">
        <v>44009.216460000003</v>
      </c>
      <c r="D17" s="14">
        <v>63103.830529999999</v>
      </c>
      <c r="E17" s="14">
        <v>88952.633480000004</v>
      </c>
      <c r="F17" s="14">
        <v>90712.182620000007</v>
      </c>
      <c r="G17" s="14"/>
      <c r="H17" s="14">
        <v>28321406.65388</v>
      </c>
      <c r="I17"/>
      <c r="J17" s="36"/>
      <c r="M17"/>
      <c r="N17"/>
      <c r="O17"/>
      <c r="P17"/>
      <c r="Q17"/>
      <c r="R17"/>
    </row>
    <row r="18" spans="1:18" ht="14.1" customHeight="1" x14ac:dyDescent="0.2">
      <c r="A18" s="13" t="s">
        <v>130</v>
      </c>
      <c r="B18" s="14">
        <v>129410.01314</v>
      </c>
      <c r="C18" s="14">
        <v>123738.84613000001</v>
      </c>
      <c r="D18" s="14">
        <v>118060.46703</v>
      </c>
      <c r="E18" s="14">
        <v>125121.56494</v>
      </c>
      <c r="F18" s="14">
        <v>146533.82485999999</v>
      </c>
      <c r="G18" s="14"/>
      <c r="H18" s="14">
        <v>14155389.234869987</v>
      </c>
      <c r="I18"/>
      <c r="M18"/>
      <c r="N18"/>
      <c r="O18"/>
      <c r="P18"/>
      <c r="Q18"/>
      <c r="R18"/>
    </row>
    <row r="19" spans="1:18" ht="14.1" customHeight="1" x14ac:dyDescent="0.2">
      <c r="A19" s="13" t="s">
        <v>39</v>
      </c>
      <c r="B19" s="14">
        <v>15282.211509999999</v>
      </c>
      <c r="C19" s="14">
        <v>14896.044980000001</v>
      </c>
      <c r="D19" s="14">
        <v>15789.72004</v>
      </c>
      <c r="E19" s="14">
        <v>16395.769049999999</v>
      </c>
      <c r="F19" s="14">
        <v>18262.294140000002</v>
      </c>
      <c r="G19" s="14"/>
      <c r="H19" s="14">
        <v>1956394.8804099995</v>
      </c>
      <c r="I19"/>
      <c r="M19"/>
      <c r="N19"/>
      <c r="O19"/>
      <c r="P19"/>
      <c r="Q19"/>
      <c r="R19"/>
    </row>
    <row r="20" spans="1:18" ht="14.1" customHeight="1" x14ac:dyDescent="0.2">
      <c r="A20" s="13" t="s">
        <v>24</v>
      </c>
      <c r="B20" s="14">
        <v>78668.663889999996</v>
      </c>
      <c r="C20" s="14">
        <v>89714.824460000003</v>
      </c>
      <c r="D20" s="14">
        <v>112811.07496</v>
      </c>
      <c r="E20" s="14">
        <v>118763.50455</v>
      </c>
      <c r="F20" s="14">
        <v>141656.88610999999</v>
      </c>
      <c r="G20" s="14"/>
      <c r="H20" s="14">
        <v>1794396.3988199988</v>
      </c>
      <c r="I20"/>
      <c r="M20"/>
      <c r="N20"/>
      <c r="O20"/>
      <c r="P20"/>
      <c r="Q20"/>
      <c r="R20"/>
    </row>
    <row r="21" spans="1:18" ht="14.1" customHeight="1" x14ac:dyDescent="0.2">
      <c r="A21" s="13" t="s">
        <v>25</v>
      </c>
      <c r="B21" s="14">
        <v>6314.1913400000003</v>
      </c>
      <c r="C21" s="14">
        <v>10100.92398</v>
      </c>
      <c r="D21" s="14">
        <v>8261.8016100000004</v>
      </c>
      <c r="E21" s="14">
        <v>10045.96718</v>
      </c>
      <c r="F21" s="14">
        <v>7739.4964200000004</v>
      </c>
      <c r="G21" s="14"/>
      <c r="H21" s="14">
        <v>4888137.9001599997</v>
      </c>
      <c r="I21"/>
      <c r="M21"/>
      <c r="N21"/>
      <c r="O21"/>
      <c r="P21"/>
      <c r="Q21"/>
      <c r="R21"/>
    </row>
    <row r="22" spans="1:18" ht="14.1" customHeight="1" x14ac:dyDescent="0.2">
      <c r="A22" s="13" t="s">
        <v>132</v>
      </c>
      <c r="B22" s="14">
        <v>44906.778149999998</v>
      </c>
      <c r="C22" s="14">
        <v>58308.312879999998</v>
      </c>
      <c r="D22" s="14">
        <v>41066.803119999997</v>
      </c>
      <c r="E22" s="14">
        <v>49515.216520000002</v>
      </c>
      <c r="F22" s="14">
        <v>50029.53817</v>
      </c>
      <c r="G22" s="14"/>
      <c r="H22" s="14">
        <v>16455835.128550002</v>
      </c>
      <c r="I22"/>
      <c r="K22"/>
      <c r="L22"/>
      <c r="M22"/>
      <c r="N22"/>
      <c r="O22"/>
      <c r="P22"/>
      <c r="Q22"/>
      <c r="R22"/>
    </row>
    <row r="23" spans="1:18" ht="14.1" customHeight="1" x14ac:dyDescent="0.2">
      <c r="A23" s="13" t="s">
        <v>2</v>
      </c>
      <c r="B23" s="14">
        <v>190706.24405000001</v>
      </c>
      <c r="C23" s="14">
        <v>210679.79208000001</v>
      </c>
      <c r="D23" s="14">
        <v>223618.45408</v>
      </c>
      <c r="E23" s="14">
        <v>232934.78982000001</v>
      </c>
      <c r="F23" s="14">
        <v>234023.06875000001</v>
      </c>
      <c r="G23" s="14"/>
      <c r="H23" s="14">
        <v>2988529.4040299999</v>
      </c>
      <c r="I23"/>
      <c r="M23"/>
      <c r="N23"/>
      <c r="O23"/>
      <c r="P23"/>
      <c r="Q23"/>
      <c r="R23"/>
    </row>
    <row r="24" spans="1:18" ht="14.1" customHeight="1" x14ac:dyDescent="0.2">
      <c r="A24" s="13" t="s">
        <v>3</v>
      </c>
      <c r="B24" s="14">
        <v>26907.95622</v>
      </c>
      <c r="C24" s="14">
        <v>31613.463489999998</v>
      </c>
      <c r="D24" s="14">
        <v>33551.85641</v>
      </c>
      <c r="E24" s="14">
        <v>34697.380510000003</v>
      </c>
      <c r="F24" s="14">
        <v>38452.727619999998</v>
      </c>
      <c r="G24" s="14"/>
      <c r="H24" s="14">
        <v>6143844.4760199999</v>
      </c>
      <c r="I24"/>
      <c r="M24"/>
      <c r="N24"/>
      <c r="O24"/>
      <c r="P24"/>
      <c r="Q24"/>
      <c r="R24"/>
    </row>
    <row r="25" spans="1:18" ht="14.1" customHeight="1" x14ac:dyDescent="0.2">
      <c r="A25" s="13" t="s">
        <v>59</v>
      </c>
      <c r="B25" s="14">
        <v>812.98905999999999</v>
      </c>
      <c r="C25" s="14">
        <v>96.548699999999997</v>
      </c>
      <c r="D25" s="14">
        <v>36.669670000000004</v>
      </c>
      <c r="E25" s="14">
        <v>76.323580000000007</v>
      </c>
      <c r="F25" s="14">
        <v>51.498350000000002</v>
      </c>
      <c r="G25" s="14"/>
      <c r="H25" s="14">
        <v>1857795.6932800007</v>
      </c>
      <c r="I25"/>
      <c r="M25"/>
      <c r="N25"/>
      <c r="O25"/>
      <c r="P25"/>
      <c r="Q25"/>
      <c r="R25"/>
    </row>
    <row r="26" spans="1:18" ht="14.1" customHeight="1" x14ac:dyDescent="0.2">
      <c r="A26" s="13" t="s">
        <v>37</v>
      </c>
      <c r="B26" s="14">
        <v>257810.74100000001</v>
      </c>
      <c r="C26" s="14">
        <v>237571.67686000001</v>
      </c>
      <c r="D26" s="14">
        <v>219237.6482</v>
      </c>
      <c r="E26" s="14">
        <v>196181.05460999999</v>
      </c>
      <c r="F26" s="14">
        <v>217633.63365999999</v>
      </c>
      <c r="G26" s="14"/>
      <c r="H26" s="14">
        <v>22898942.473469995</v>
      </c>
      <c r="I26"/>
      <c r="M26"/>
      <c r="N26"/>
      <c r="O26"/>
      <c r="P26"/>
      <c r="Q26"/>
      <c r="R26"/>
    </row>
    <row r="27" spans="1:18" ht="14.1" customHeight="1" x14ac:dyDescent="0.2">
      <c r="A27" s="13" t="s">
        <v>131</v>
      </c>
      <c r="B27" s="14">
        <v>51664.260479999997</v>
      </c>
      <c r="C27" s="14">
        <v>48968.987359999999</v>
      </c>
      <c r="D27" s="14">
        <v>83056.491989999995</v>
      </c>
      <c r="E27" s="14">
        <v>58487.78714</v>
      </c>
      <c r="F27" s="14">
        <v>135571.47333000001</v>
      </c>
      <c r="G27" s="14"/>
      <c r="H27" s="14">
        <v>36003113.242980003</v>
      </c>
      <c r="I27"/>
      <c r="M27"/>
      <c r="N27"/>
      <c r="O27"/>
      <c r="P27"/>
      <c r="Q27"/>
      <c r="R27"/>
    </row>
    <row r="28" spans="1:18" ht="14.1" customHeight="1" x14ac:dyDescent="0.2">
      <c r="A28" s="13" t="s">
        <v>5</v>
      </c>
      <c r="B28" s="14">
        <v>60829.687080000003</v>
      </c>
      <c r="C28" s="14">
        <v>80596.660399999993</v>
      </c>
      <c r="D28" s="14">
        <v>103775.72057999999</v>
      </c>
      <c r="E28" s="14">
        <v>132992.67022</v>
      </c>
      <c r="F28" s="14">
        <v>133793.35206</v>
      </c>
      <c r="G28" s="14"/>
      <c r="H28" s="14">
        <v>57332892.224049985</v>
      </c>
      <c r="I28"/>
      <c r="M28"/>
      <c r="N28"/>
      <c r="O28"/>
      <c r="P28"/>
      <c r="Q28"/>
      <c r="R28"/>
    </row>
    <row r="29" spans="1:18" ht="14.1" customHeight="1" x14ac:dyDescent="0.2">
      <c r="A29" s="13" t="s">
        <v>6</v>
      </c>
      <c r="B29" s="14">
        <v>1524.5042699999999</v>
      </c>
      <c r="C29" s="14">
        <v>4276.1369500000001</v>
      </c>
      <c r="D29" s="14">
        <v>3013.8626199999999</v>
      </c>
      <c r="E29" s="14">
        <v>1884.57241</v>
      </c>
      <c r="F29" s="14">
        <v>1482.3957399999999</v>
      </c>
      <c r="G29" s="14"/>
      <c r="H29" s="14">
        <v>3450242.4478600002</v>
      </c>
      <c r="I29"/>
      <c r="M29"/>
      <c r="N29"/>
      <c r="O29"/>
      <c r="P29"/>
      <c r="Q29"/>
      <c r="R29"/>
    </row>
    <row r="30" spans="1:18" ht="14.1" customHeight="1" x14ac:dyDescent="0.2">
      <c r="A30" s="13" t="s">
        <v>47</v>
      </c>
      <c r="B30" s="14">
        <v>5.4800000000000001E-2</v>
      </c>
      <c r="C30" s="14" t="s">
        <v>40</v>
      </c>
      <c r="D30" s="14">
        <v>7.1867799999999997</v>
      </c>
      <c r="E30" s="14" t="s">
        <v>40</v>
      </c>
      <c r="F30" s="14" t="s">
        <v>40</v>
      </c>
      <c r="G30" s="14"/>
      <c r="H30" s="14">
        <v>425610.88524999999</v>
      </c>
      <c r="I30"/>
      <c r="M30"/>
      <c r="N30"/>
      <c r="O30"/>
      <c r="P30"/>
      <c r="Q30"/>
      <c r="R30"/>
    </row>
    <row r="31" spans="1:18" ht="14.1" customHeight="1" x14ac:dyDescent="0.2">
      <c r="A31" s="13" t="s">
        <v>4</v>
      </c>
      <c r="B31" s="14">
        <v>23565.441289999999</v>
      </c>
      <c r="C31" s="14">
        <v>26676.049230000001</v>
      </c>
      <c r="D31" s="14">
        <v>29465.019649999998</v>
      </c>
      <c r="E31" s="14">
        <v>30028.987870000001</v>
      </c>
      <c r="F31" s="14">
        <v>30844.550800000001</v>
      </c>
      <c r="G31" s="14"/>
      <c r="H31" s="14">
        <v>5534452.2284700032</v>
      </c>
      <c r="I31"/>
      <c r="M31"/>
      <c r="N31"/>
      <c r="O31"/>
      <c r="P31"/>
      <c r="Q31"/>
      <c r="R31"/>
    </row>
    <row r="32" spans="1:18" ht="14.1" customHeight="1" x14ac:dyDescent="0.2">
      <c r="A32" s="13" t="s">
        <v>64</v>
      </c>
      <c r="B32" s="14" t="s">
        <v>40</v>
      </c>
      <c r="C32" s="14" t="s">
        <v>40</v>
      </c>
      <c r="D32" s="14">
        <v>6.1405000000000003</v>
      </c>
      <c r="E32" s="14">
        <v>1.0113799999999999</v>
      </c>
      <c r="F32" s="14">
        <v>11.946580000000001</v>
      </c>
      <c r="G32" s="14"/>
      <c r="H32" s="14">
        <v>91702.572199999995</v>
      </c>
      <c r="I32"/>
      <c r="M32"/>
      <c r="N32"/>
      <c r="O32"/>
      <c r="P32"/>
      <c r="Q32"/>
      <c r="R32"/>
    </row>
    <row r="33" spans="1:18" ht="14.1" customHeight="1" x14ac:dyDescent="0.2">
      <c r="A33" s="13" t="s">
        <v>65</v>
      </c>
      <c r="B33" s="14">
        <v>986.95362</v>
      </c>
      <c r="C33" s="14">
        <v>1726.58269</v>
      </c>
      <c r="D33" s="14">
        <v>576.61093000000005</v>
      </c>
      <c r="E33" s="14">
        <v>279.61425000000003</v>
      </c>
      <c r="F33" s="14">
        <v>492.08157</v>
      </c>
      <c r="G33" s="14"/>
      <c r="H33" s="14">
        <v>6341489.8556100009</v>
      </c>
      <c r="I33"/>
      <c r="M33"/>
      <c r="N33"/>
      <c r="O33"/>
      <c r="P33"/>
      <c r="Q33"/>
      <c r="R33"/>
    </row>
    <row r="34" spans="1:18" ht="14.1" customHeight="1" x14ac:dyDescent="0.2">
      <c r="A34" s="15"/>
      <c r="B34" s="24"/>
      <c r="C34" s="24"/>
      <c r="D34" s="24"/>
      <c r="E34" s="24"/>
      <c r="F34" s="24"/>
      <c r="G34" s="15"/>
      <c r="H34" s="24"/>
      <c r="I34"/>
      <c r="M34"/>
      <c r="N34"/>
      <c r="O34"/>
      <c r="P34"/>
      <c r="Q34"/>
      <c r="R34"/>
    </row>
    <row r="35" spans="1:18" ht="14.1" customHeight="1" x14ac:dyDescent="0.2">
      <c r="A35" s="16" t="s">
        <v>134</v>
      </c>
      <c r="G35" s="12"/>
      <c r="H35" s="12"/>
    </row>
    <row r="36" spans="1:18" ht="14.1" customHeight="1" x14ac:dyDescent="0.2">
      <c r="A36" s="35" t="s">
        <v>80</v>
      </c>
      <c r="B36" s="14"/>
      <c r="C36" s="14"/>
      <c r="D36" s="14"/>
      <c r="E36" s="14"/>
      <c r="F36" s="14"/>
      <c r="G36" s="14"/>
      <c r="H36" s="14"/>
    </row>
    <row r="37" spans="1:18" ht="14.1" customHeight="1" x14ac:dyDescent="0.2">
      <c r="A37" s="35" t="s">
        <v>106</v>
      </c>
      <c r="B37" s="23"/>
      <c r="C37" s="23"/>
      <c r="D37" s="23"/>
      <c r="E37" s="23"/>
      <c r="F37" s="23"/>
      <c r="G37" s="23"/>
      <c r="H37" s="23"/>
    </row>
    <row r="39" spans="1:18" ht="11.25" customHeight="1" x14ac:dyDescent="0.2">
      <c r="A39" s="13"/>
    </row>
    <row r="56" spans="13:13" ht="11.25" customHeight="1" x14ac:dyDescent="0.2">
      <c r="M56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105"/>
  <sheetViews>
    <sheetView topLeftCell="A6" zoomScaleNormal="100" zoomScaleSheetLayoutView="40" workbookViewId="0">
      <selection activeCell="M2" sqref="M2"/>
    </sheetView>
  </sheetViews>
  <sheetFormatPr baseColWidth="10" defaultColWidth="6.7109375" defaultRowHeight="11.25" customHeight="1" x14ac:dyDescent="0.2"/>
  <cols>
    <col min="1" max="1" width="34.140625" style="3" customWidth="1"/>
    <col min="2" max="2" width="8.140625" style="3" customWidth="1"/>
    <col min="3" max="6" width="8.28515625" style="3" customWidth="1"/>
    <col min="7" max="7" width="4" style="3" customWidth="1"/>
    <col min="8" max="8" width="12.7109375" style="3" customWidth="1"/>
    <col min="9" max="9" width="6.7109375" style="3" customWidth="1"/>
    <col min="10" max="10" width="0" style="3" hidden="1" customWidth="1"/>
    <col min="11" max="11" width="17.85546875" style="3" customWidth="1"/>
    <col min="12" max="12" width="10.7109375" style="3" customWidth="1"/>
    <col min="13" max="13" width="12.42578125" style="3" customWidth="1"/>
    <col min="14" max="14" width="9.5703125" style="3" customWidth="1"/>
    <col min="15" max="16" width="9.42578125" style="3" customWidth="1"/>
    <col min="17" max="16384" width="6.7109375" style="3"/>
  </cols>
  <sheetData>
    <row r="1" spans="1:15" ht="14.1" customHeight="1" thickBot="1" x14ac:dyDescent="0.25">
      <c r="A1" s="1" t="s">
        <v>69</v>
      </c>
      <c r="B1" s="2"/>
      <c r="C1" s="2"/>
      <c r="D1" s="2"/>
      <c r="E1" s="2"/>
      <c r="F1" s="2"/>
      <c r="G1" s="1"/>
      <c r="H1" s="2"/>
    </row>
    <row r="2" spans="1:15" ht="14.1" customHeight="1" x14ac:dyDescent="0.2">
      <c r="L2" s="54" t="s">
        <v>114</v>
      </c>
    </row>
    <row r="3" spans="1:15" ht="14.1" customHeight="1" x14ac:dyDescent="0.2">
      <c r="A3" s="4" t="s">
        <v>73</v>
      </c>
    </row>
    <row r="4" spans="1:15" ht="14.1" customHeight="1" x14ac:dyDescent="0.2">
      <c r="A4" s="4"/>
    </row>
    <row r="5" spans="1:15" ht="14.1" customHeight="1" x14ac:dyDescent="0.2">
      <c r="A5" s="5" t="s">
        <v>57</v>
      </c>
      <c r="H5" s="34"/>
    </row>
    <row r="6" spans="1:15" ht="9.9499999999999993" customHeight="1" x14ac:dyDescent="0.2">
      <c r="A6" s="6"/>
      <c r="B6" s="7"/>
      <c r="C6" s="6"/>
      <c r="D6" s="7"/>
    </row>
    <row r="7" spans="1:15" s="10" customFormat="1" ht="14.1" customHeight="1" x14ac:dyDescent="0.15">
      <c r="A7" s="18"/>
      <c r="B7" s="19" t="s">
        <v>35</v>
      </c>
      <c r="C7" s="19"/>
      <c r="D7" s="19"/>
      <c r="E7" s="19"/>
      <c r="F7" s="19"/>
      <c r="G7" s="19"/>
      <c r="H7" s="19" t="s">
        <v>9</v>
      </c>
    </row>
    <row r="8" spans="1:15" ht="14.1" customHeight="1" x14ac:dyDescent="0.2">
      <c r="A8" s="20"/>
      <c r="B8" s="9">
        <v>2013</v>
      </c>
      <c r="C8" s="9">
        <v>2014</v>
      </c>
      <c r="D8" s="9">
        <v>2015</v>
      </c>
      <c r="E8" s="9">
        <v>2016</v>
      </c>
      <c r="F8" s="9" t="s">
        <v>124</v>
      </c>
      <c r="G8" s="21"/>
      <c r="H8" s="9" t="s">
        <v>124</v>
      </c>
      <c r="I8" s="29"/>
    </row>
    <row r="9" spans="1:15" ht="14.1" customHeight="1" x14ac:dyDescent="0.2">
      <c r="A9" s="13"/>
      <c r="B9" s="26"/>
      <c r="C9" s="26"/>
      <c r="D9" s="26"/>
      <c r="E9" s="26"/>
      <c r="F9" s="26"/>
      <c r="G9" s="26"/>
      <c r="H9" s="26"/>
      <c r="K9" s="14"/>
      <c r="L9" s="48"/>
      <c r="M9"/>
    </row>
    <row r="10" spans="1:15" ht="14.1" customHeight="1" x14ac:dyDescent="0.2">
      <c r="A10" s="22" t="s">
        <v>33</v>
      </c>
      <c r="B10" s="14">
        <v>1067273.1717699999</v>
      </c>
      <c r="C10" s="14">
        <v>1155477.73339</v>
      </c>
      <c r="D10" s="14">
        <v>1213203.97428</v>
      </c>
      <c r="E10" s="14">
        <v>1245586.4092699999</v>
      </c>
      <c r="F10" s="14">
        <v>1361174.21355</v>
      </c>
      <c r="G10" s="14"/>
      <c r="H10" s="14">
        <f>SUM(H12:H33)</f>
        <v>301870069.09327006</v>
      </c>
      <c r="J10"/>
      <c r="K10"/>
      <c r="N10"/>
      <c r="O10" s="23"/>
    </row>
    <row r="11" spans="1:15" ht="14.1" customHeight="1" x14ac:dyDescent="0.2">
      <c r="A11" s="13"/>
      <c r="K11"/>
      <c r="L11"/>
      <c r="M11"/>
      <c r="N11"/>
      <c r="O11"/>
    </row>
    <row r="12" spans="1:15" ht="14.1" customHeight="1" x14ac:dyDescent="0.2">
      <c r="A12" s="13" t="s">
        <v>15</v>
      </c>
      <c r="B12" s="14">
        <v>34702.465329999999</v>
      </c>
      <c r="C12" s="14">
        <v>37195.887770000001</v>
      </c>
      <c r="D12" s="14">
        <v>33516.023710000001</v>
      </c>
      <c r="E12" s="14">
        <v>36283.719949999999</v>
      </c>
      <c r="F12" s="14">
        <v>38734.969349999999</v>
      </c>
      <c r="G12" s="14"/>
      <c r="H12" s="14">
        <v>9983131.5300099961</v>
      </c>
      <c r="K12" s="56"/>
      <c r="L12"/>
      <c r="M12"/>
      <c r="N12"/>
      <c r="O12" s="23"/>
    </row>
    <row r="13" spans="1:15" ht="14.1" customHeight="1" x14ac:dyDescent="0.2">
      <c r="A13" s="13" t="s">
        <v>52</v>
      </c>
      <c r="B13" s="14">
        <v>45035.65064</v>
      </c>
      <c r="C13" s="14">
        <v>48402.844149999997</v>
      </c>
      <c r="D13" s="14">
        <v>50230.293129999998</v>
      </c>
      <c r="E13" s="14">
        <v>54804.891000000003</v>
      </c>
      <c r="F13" s="14">
        <v>57061.922030000002</v>
      </c>
      <c r="G13" s="14"/>
      <c r="H13" s="14">
        <v>10825324.978889998</v>
      </c>
      <c r="J13" s="39"/>
      <c r="K13" s="56"/>
      <c r="L13"/>
      <c r="M13"/>
      <c r="N13"/>
      <c r="O13" s="23"/>
    </row>
    <row r="14" spans="1:15" ht="14.1" customHeight="1" x14ac:dyDescent="0.2">
      <c r="A14" s="13" t="s">
        <v>50</v>
      </c>
      <c r="B14" s="14">
        <v>13177.676880000001</v>
      </c>
      <c r="C14" s="14">
        <v>11224.415279999999</v>
      </c>
      <c r="D14" s="14">
        <v>3834.7083299999999</v>
      </c>
      <c r="E14" s="14">
        <v>3519.8138199999999</v>
      </c>
      <c r="F14" s="14">
        <v>5108.6183499999997</v>
      </c>
      <c r="G14" s="14"/>
      <c r="H14" s="14">
        <v>2948362.1778199999</v>
      </c>
      <c r="J14" s="40"/>
      <c r="K14" s="56"/>
      <c r="L14"/>
      <c r="M14"/>
      <c r="N14"/>
      <c r="O14" s="23"/>
    </row>
    <row r="15" spans="1:15" ht="14.1" customHeight="1" x14ac:dyDescent="0.2">
      <c r="A15" s="13" t="s">
        <v>60</v>
      </c>
      <c r="B15" s="14">
        <v>302156.77909000003</v>
      </c>
      <c r="C15" s="14">
        <v>274996.35266999999</v>
      </c>
      <c r="D15" s="14">
        <v>249841.06426000001</v>
      </c>
      <c r="E15" s="14">
        <v>245728.18437</v>
      </c>
      <c r="F15" s="14">
        <v>252791.03052</v>
      </c>
      <c r="G15" s="14"/>
      <c r="H15" s="14">
        <v>12100800.455049997</v>
      </c>
      <c r="J15" s="40"/>
      <c r="K15" s="56"/>
      <c r="L15"/>
      <c r="M15"/>
      <c r="N15"/>
      <c r="O15" s="23"/>
    </row>
    <row r="16" spans="1:15" ht="14.1" customHeight="1" x14ac:dyDescent="0.2">
      <c r="A16" s="13" t="s">
        <v>51</v>
      </c>
      <c r="B16" s="14">
        <v>6412.6638800000001</v>
      </c>
      <c r="C16" s="14">
        <v>7870.8819700000004</v>
      </c>
      <c r="D16" s="14">
        <v>8024.4948299999996</v>
      </c>
      <c r="E16" s="14">
        <v>6014.44841</v>
      </c>
      <c r="F16" s="14">
        <v>7206.5900099999999</v>
      </c>
      <c r="H16" s="14">
        <v>45837063.377039999</v>
      </c>
      <c r="J16" s="40"/>
      <c r="K16" s="56"/>
      <c r="L16"/>
      <c r="M16"/>
      <c r="N16"/>
      <c r="O16" s="23"/>
    </row>
    <row r="17" spans="1:15" ht="14.1" customHeight="1" x14ac:dyDescent="0.2">
      <c r="A17" s="13" t="s">
        <v>11</v>
      </c>
      <c r="B17" s="14">
        <v>100447.53021</v>
      </c>
      <c r="C17" s="14">
        <v>106297.32569</v>
      </c>
      <c r="D17" s="14">
        <v>103611.04419</v>
      </c>
      <c r="E17" s="14">
        <v>81441.868430000002</v>
      </c>
      <c r="F17" s="14">
        <v>100064.68751</v>
      </c>
      <c r="H17" s="14">
        <v>34621620.404569998</v>
      </c>
      <c r="J17" s="40"/>
      <c r="K17" s="56"/>
      <c r="L17"/>
      <c r="M17"/>
      <c r="N17"/>
      <c r="O17" s="23"/>
    </row>
    <row r="18" spans="1:15" ht="14.1" customHeight="1" x14ac:dyDescent="0.2">
      <c r="A18" s="13" t="s">
        <v>130</v>
      </c>
      <c r="B18" s="14">
        <v>110757.10201</v>
      </c>
      <c r="C18" s="14">
        <v>104711.10782</v>
      </c>
      <c r="D18" s="14">
        <v>101677.63837</v>
      </c>
      <c r="E18" s="14">
        <v>107146.96497</v>
      </c>
      <c r="F18" s="14">
        <v>124394.77692</v>
      </c>
      <c r="H18" s="14">
        <v>14197585.068890002</v>
      </c>
      <c r="J18" s="40"/>
      <c r="K18" s="56"/>
      <c r="L18"/>
      <c r="M18"/>
      <c r="N18"/>
      <c r="O18" s="23"/>
    </row>
    <row r="19" spans="1:15" ht="14.1" customHeight="1" x14ac:dyDescent="0.2">
      <c r="A19" s="13" t="s">
        <v>39</v>
      </c>
      <c r="B19" s="14">
        <v>27678.826219999999</v>
      </c>
      <c r="C19" s="14">
        <v>31077.712820000001</v>
      </c>
      <c r="D19" s="14">
        <v>32462.908340000002</v>
      </c>
      <c r="E19" s="14">
        <v>30471.679090000001</v>
      </c>
      <c r="F19" s="14">
        <v>28976.465230000002</v>
      </c>
      <c r="H19" s="14">
        <v>2268102.9026299999</v>
      </c>
      <c r="J19" s="40"/>
      <c r="K19" s="56"/>
      <c r="L19"/>
      <c r="M19"/>
      <c r="N19"/>
      <c r="O19" s="23"/>
    </row>
    <row r="20" spans="1:15" ht="14.1" customHeight="1" x14ac:dyDescent="0.2">
      <c r="A20" s="13" t="s">
        <v>24</v>
      </c>
      <c r="B20" s="14">
        <v>41803.073219999998</v>
      </c>
      <c r="C20" s="14">
        <v>50916.192849999999</v>
      </c>
      <c r="D20" s="14">
        <v>59417.279300000002</v>
      </c>
      <c r="E20" s="14">
        <v>75810.915059999999</v>
      </c>
      <c r="F20" s="14">
        <v>83718.380900000004</v>
      </c>
      <c r="H20" s="14">
        <v>1471100.1774700005</v>
      </c>
      <c r="J20" s="40"/>
      <c r="K20" s="56"/>
      <c r="L20"/>
      <c r="M20"/>
      <c r="N20"/>
      <c r="O20" s="23"/>
    </row>
    <row r="21" spans="1:15" ht="14.1" customHeight="1" x14ac:dyDescent="0.2">
      <c r="A21" s="13" t="s">
        <v>25</v>
      </c>
      <c r="B21" s="14">
        <v>41328.424229999997</v>
      </c>
      <c r="C21" s="14">
        <v>42529.257859999998</v>
      </c>
      <c r="D21" s="14">
        <v>33719.181140000001</v>
      </c>
      <c r="E21" s="14">
        <v>28006.978729999999</v>
      </c>
      <c r="F21" s="14">
        <v>26370.67741</v>
      </c>
      <c r="H21" s="14">
        <v>4775222.1954499986</v>
      </c>
      <c r="J21" s="40"/>
      <c r="K21" s="56"/>
      <c r="L21"/>
      <c r="M21"/>
      <c r="N21"/>
      <c r="O21" s="23"/>
    </row>
    <row r="22" spans="1:15" ht="14.1" customHeight="1" x14ac:dyDescent="0.2">
      <c r="A22" s="13" t="s">
        <v>132</v>
      </c>
      <c r="B22" s="14">
        <v>43047.187290000002</v>
      </c>
      <c r="C22" s="14">
        <v>58546.52304</v>
      </c>
      <c r="D22" s="14">
        <v>56635.65193</v>
      </c>
      <c r="E22" s="14">
        <v>52203.681259999998</v>
      </c>
      <c r="F22" s="14">
        <v>59895.655169999998</v>
      </c>
      <c r="G22" s="4"/>
      <c r="H22" s="14">
        <v>20350303.754469998</v>
      </c>
      <c r="J22" s="40"/>
      <c r="K22" s="56"/>
      <c r="L22"/>
      <c r="M22"/>
      <c r="N22"/>
      <c r="O22" s="23"/>
    </row>
    <row r="23" spans="1:15" ht="14.1" customHeight="1" x14ac:dyDescent="0.2">
      <c r="A23" s="13" t="s">
        <v>2</v>
      </c>
      <c r="B23" s="14">
        <v>61411.457199999997</v>
      </c>
      <c r="C23" s="14">
        <v>76234.364520000003</v>
      </c>
      <c r="D23" s="14">
        <v>82718.419120000006</v>
      </c>
      <c r="E23" s="14">
        <v>85940.218349999996</v>
      </c>
      <c r="F23" s="14">
        <v>88693.695330000002</v>
      </c>
      <c r="H23" s="14">
        <v>3480185.9131100005</v>
      </c>
      <c r="J23" s="40"/>
      <c r="K23" s="56"/>
      <c r="L23"/>
      <c r="M23"/>
      <c r="N23"/>
      <c r="O23" s="23"/>
    </row>
    <row r="24" spans="1:15" ht="14.1" customHeight="1" x14ac:dyDescent="0.2">
      <c r="A24" s="13" t="s">
        <v>3</v>
      </c>
      <c r="B24" s="14">
        <v>6567.1101900000003</v>
      </c>
      <c r="C24" s="14">
        <v>8279.8866600000001</v>
      </c>
      <c r="D24" s="14">
        <v>11503.806420000001</v>
      </c>
      <c r="E24" s="14">
        <v>13582.799279999999</v>
      </c>
      <c r="F24" s="14">
        <v>18205.17553</v>
      </c>
      <c r="G24" s="14"/>
      <c r="H24" s="14">
        <v>2807902.4372700001</v>
      </c>
      <c r="J24" s="40"/>
      <c r="K24" s="56"/>
      <c r="L24"/>
      <c r="M24"/>
      <c r="N24"/>
      <c r="O24" s="23"/>
    </row>
    <row r="25" spans="1:15" ht="14.1" customHeight="1" x14ac:dyDescent="0.2">
      <c r="A25" s="13" t="s">
        <v>59</v>
      </c>
      <c r="B25" s="14">
        <v>436.76294999999999</v>
      </c>
      <c r="C25" s="14">
        <v>414.39904000000001</v>
      </c>
      <c r="D25" s="14">
        <v>367.42338999999998</v>
      </c>
      <c r="E25" s="14">
        <v>399.41978999999998</v>
      </c>
      <c r="F25" s="14">
        <v>330.79840000000002</v>
      </c>
      <c r="H25" s="14">
        <v>1683811.27621</v>
      </c>
      <c r="J25" s="40"/>
      <c r="K25" s="56"/>
      <c r="L25"/>
      <c r="M25"/>
      <c r="N25"/>
      <c r="O25" s="23"/>
    </row>
    <row r="26" spans="1:15" ht="14.1" customHeight="1" x14ac:dyDescent="0.2">
      <c r="A26" s="13" t="s">
        <v>37</v>
      </c>
      <c r="B26" s="14">
        <v>136579.66920999999</v>
      </c>
      <c r="C26" s="14">
        <v>167968.56515000001</v>
      </c>
      <c r="D26" s="14">
        <v>181049.29435000001</v>
      </c>
      <c r="E26" s="14">
        <v>208580.50250999999</v>
      </c>
      <c r="F26" s="14">
        <v>220999.81304000001</v>
      </c>
      <c r="H26" s="14">
        <v>20701900.341820005</v>
      </c>
      <c r="J26" s="40"/>
      <c r="K26" s="56"/>
      <c r="L26"/>
      <c r="M26"/>
      <c r="N26"/>
      <c r="O26" s="23"/>
    </row>
    <row r="27" spans="1:15" ht="14.1" customHeight="1" x14ac:dyDescent="0.2">
      <c r="A27" s="13" t="s">
        <v>131</v>
      </c>
      <c r="B27" s="14">
        <v>46233.249900000003</v>
      </c>
      <c r="C27" s="14">
        <v>50879.339870000003</v>
      </c>
      <c r="D27" s="14">
        <v>67266.324959999998</v>
      </c>
      <c r="E27" s="14">
        <v>79321.590249999994</v>
      </c>
      <c r="F27" s="14">
        <v>101198.85019</v>
      </c>
      <c r="H27" s="14">
        <v>52436707.359860025</v>
      </c>
      <c r="J27" s="40"/>
      <c r="K27" s="56"/>
      <c r="L27"/>
      <c r="M27"/>
      <c r="N27"/>
      <c r="O27" s="23"/>
    </row>
    <row r="28" spans="1:15" ht="14.1" customHeight="1" x14ac:dyDescent="0.2">
      <c r="A28" s="13" t="s">
        <v>5</v>
      </c>
      <c r="B28" s="14">
        <v>38161.150079999999</v>
      </c>
      <c r="C28" s="14">
        <v>65732.023539999995</v>
      </c>
      <c r="D28" s="14">
        <v>121662.24205</v>
      </c>
      <c r="E28" s="14">
        <v>119411.81684</v>
      </c>
      <c r="F28" s="14">
        <v>131053.12698</v>
      </c>
      <c r="G28" s="4"/>
      <c r="H28" s="14">
        <v>44922451.947819993</v>
      </c>
      <c r="J28" s="40"/>
      <c r="K28" s="56"/>
      <c r="L28"/>
      <c r="M28"/>
      <c r="N28"/>
      <c r="O28" s="23"/>
    </row>
    <row r="29" spans="1:15" ht="14.1" customHeight="1" x14ac:dyDescent="0.2">
      <c r="A29" s="13" t="s">
        <v>6</v>
      </c>
      <c r="B29" s="14">
        <v>1878.52073</v>
      </c>
      <c r="C29" s="14">
        <v>2476.3501500000002</v>
      </c>
      <c r="D29" s="14">
        <v>4383.1415999999999</v>
      </c>
      <c r="E29" s="14">
        <v>4358.4443300000003</v>
      </c>
      <c r="F29" s="14">
        <v>5138.8020800000004</v>
      </c>
      <c r="H29" s="14">
        <v>8303826.4382399991</v>
      </c>
      <c r="J29" s="40"/>
      <c r="K29" s="56"/>
      <c r="L29"/>
      <c r="M29"/>
      <c r="N29"/>
      <c r="O29" s="23"/>
    </row>
    <row r="30" spans="1:15" ht="14.1" customHeight="1" x14ac:dyDescent="0.2">
      <c r="A30" s="13" t="s">
        <v>47</v>
      </c>
      <c r="B30" s="14">
        <v>293.40776</v>
      </c>
      <c r="C30" s="14">
        <v>360.87162000000001</v>
      </c>
      <c r="D30" s="14">
        <v>47.068600000000004</v>
      </c>
      <c r="E30" s="14">
        <v>508.06142999999997</v>
      </c>
      <c r="F30" s="14">
        <v>649.30843000000004</v>
      </c>
      <c r="H30" s="14">
        <v>112939.40091000005</v>
      </c>
      <c r="J30" s="40"/>
      <c r="K30" s="56"/>
      <c r="L30"/>
      <c r="M30"/>
      <c r="N30"/>
      <c r="O30" s="23"/>
    </row>
    <row r="31" spans="1:15" ht="14.1" customHeight="1" x14ac:dyDescent="0.2">
      <c r="A31" s="13" t="s">
        <v>4</v>
      </c>
      <c r="B31" s="14">
        <v>9022.7778600000001</v>
      </c>
      <c r="C31" s="14">
        <v>9154.8151199999993</v>
      </c>
      <c r="D31" s="14">
        <v>11088.04225</v>
      </c>
      <c r="E31" s="14">
        <v>11876.393819999999</v>
      </c>
      <c r="F31" s="14">
        <v>10414.161990000001</v>
      </c>
      <c r="H31" s="14">
        <v>7762656.5478099985</v>
      </c>
      <c r="J31" s="40"/>
      <c r="K31" s="56"/>
      <c r="L31"/>
      <c r="M31"/>
      <c r="N31"/>
      <c r="O31" s="23"/>
    </row>
    <row r="32" spans="1:15" ht="14.1" customHeight="1" x14ac:dyDescent="0.2">
      <c r="A32" s="13" t="s">
        <v>64</v>
      </c>
      <c r="B32" s="14">
        <v>2.9643799999999998</v>
      </c>
      <c r="C32" s="14">
        <v>28.088740000000001</v>
      </c>
      <c r="D32" s="14">
        <v>9.7283299999999997</v>
      </c>
      <c r="E32" s="14">
        <v>12.689690000000001</v>
      </c>
      <c r="F32" s="14">
        <v>7.5066300000000004</v>
      </c>
      <c r="G32" s="14"/>
      <c r="H32" s="14">
        <v>73487.360270000005</v>
      </c>
      <c r="J32" s="40"/>
      <c r="K32" s="56"/>
      <c r="L32"/>
      <c r="M32"/>
      <c r="N32"/>
      <c r="O32" s="23"/>
    </row>
    <row r="33" spans="1:15" ht="14.1" customHeight="1" x14ac:dyDescent="0.2">
      <c r="A33" s="13" t="s">
        <v>65</v>
      </c>
      <c r="B33" s="14">
        <v>138.72251</v>
      </c>
      <c r="C33" s="14">
        <v>180.52706000000001</v>
      </c>
      <c r="D33" s="14">
        <v>138.19568000000001</v>
      </c>
      <c r="E33" s="14">
        <v>161.32789</v>
      </c>
      <c r="F33" s="14">
        <v>159.20155</v>
      </c>
      <c r="G33" s="14"/>
      <c r="H33" s="14">
        <v>205583.04765999995</v>
      </c>
      <c r="J33" s="40"/>
      <c r="K33" s="56"/>
      <c r="L33"/>
      <c r="M33"/>
      <c r="N33"/>
      <c r="O33" s="23"/>
    </row>
    <row r="34" spans="1:15" ht="14.1" customHeight="1" x14ac:dyDescent="0.2">
      <c r="A34" s="15"/>
      <c r="B34" s="24"/>
      <c r="C34" s="24"/>
      <c r="D34" s="24"/>
      <c r="E34" s="24"/>
      <c r="F34" s="24"/>
      <c r="G34" s="15"/>
      <c r="H34" s="24"/>
    </row>
    <row r="35" spans="1:15" ht="14.1" customHeight="1" x14ac:dyDescent="0.2">
      <c r="A35" s="16" t="s">
        <v>134</v>
      </c>
      <c r="G35" s="12"/>
      <c r="H35" s="12"/>
      <c r="I35" s="12"/>
      <c r="J35" s="12"/>
      <c r="K35" s="12"/>
      <c r="L35" s="12"/>
      <c r="M35" s="12"/>
      <c r="N35" s="12"/>
    </row>
    <row r="36" spans="1:15" ht="14.1" customHeight="1" x14ac:dyDescent="0.2">
      <c r="A36" s="35" t="s">
        <v>80</v>
      </c>
      <c r="B36" s="14"/>
      <c r="C36" s="14"/>
      <c r="D36" s="14"/>
      <c r="E36" s="14"/>
      <c r="F36" s="14"/>
      <c r="G36" s="14"/>
      <c r="H36" s="14"/>
    </row>
    <row r="37" spans="1:15" ht="14.1" customHeight="1" x14ac:dyDescent="0.2">
      <c r="A37" s="13"/>
      <c r="B37" s="23"/>
      <c r="C37" s="23"/>
      <c r="D37" s="23"/>
      <c r="E37" s="23"/>
      <c r="F37" s="23"/>
      <c r="G37" s="23"/>
      <c r="H37" s="23"/>
    </row>
    <row r="38" spans="1:15" ht="14.1" customHeight="1" x14ac:dyDescent="0.2">
      <c r="A38" s="13"/>
      <c r="C38" s="26"/>
      <c r="D38" s="26"/>
      <c r="E38" s="26"/>
      <c r="F38" s="26"/>
      <c r="G38" s="26"/>
      <c r="H38" s="26"/>
    </row>
    <row r="39" spans="1:15" ht="14.1" customHeight="1" x14ac:dyDescent="0.2">
      <c r="A39" s="13"/>
      <c r="C39" s="26"/>
      <c r="D39" s="26"/>
      <c r="E39" s="26"/>
      <c r="F39" s="26"/>
      <c r="G39" s="26"/>
      <c r="H39" s="26"/>
    </row>
    <row r="40" spans="1:15" ht="14.1" customHeight="1" x14ac:dyDescent="0.2">
      <c r="G40" s="26"/>
      <c r="H40" s="26"/>
    </row>
    <row r="41" spans="1:15" ht="14.1" customHeight="1" x14ac:dyDescent="0.2">
      <c r="G41" s="26"/>
      <c r="H41" s="26"/>
    </row>
    <row r="42" spans="1:15" ht="14.1" customHeight="1" x14ac:dyDescent="0.2">
      <c r="G42" s="26"/>
      <c r="H42" s="26"/>
    </row>
    <row r="43" spans="1:15" ht="14.1" customHeight="1" x14ac:dyDescent="0.2"/>
    <row r="44" spans="1:15" ht="14.1" customHeight="1" x14ac:dyDescent="0.2"/>
    <row r="45" spans="1:15" ht="14.1" customHeight="1" x14ac:dyDescent="0.2"/>
    <row r="46" spans="1:15" ht="14.1" customHeight="1" x14ac:dyDescent="0.2"/>
    <row r="47" spans="1:15" ht="14.1" customHeight="1" x14ac:dyDescent="0.2"/>
    <row r="48" spans="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</sheetData>
  <phoneticPr fontId="2" type="noConversion"/>
  <hyperlinks>
    <hyperlink ref="L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M2" sqref="M2"/>
    </sheetView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6384" width="6.7109375" style="3"/>
  </cols>
  <sheetData>
    <row r="1" spans="1:11" ht="14.1" customHeight="1" thickBot="1" x14ac:dyDescent="0.25">
      <c r="A1" s="1" t="s">
        <v>79</v>
      </c>
      <c r="B1" s="2"/>
      <c r="C1" s="2"/>
      <c r="D1" s="2"/>
      <c r="E1" s="2"/>
      <c r="F1" s="2"/>
      <c r="G1" s="1"/>
      <c r="H1" s="2"/>
      <c r="I1" s="17"/>
    </row>
    <row r="2" spans="1:11" ht="13.5" customHeight="1" x14ac:dyDescent="0.2">
      <c r="I2" s="17"/>
      <c r="K2" s="54" t="s">
        <v>114</v>
      </c>
    </row>
    <row r="8" spans="1:11" ht="11.25" customHeight="1" x14ac:dyDescent="0.2">
      <c r="B8" s="29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109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29.140625" style="12" customWidth="1"/>
    <col min="2" max="3" width="7.5703125" style="12" customWidth="1"/>
    <col min="4" max="4" width="3.85546875" style="12" customWidth="1"/>
    <col min="5" max="5" width="31" style="12" customWidth="1"/>
    <col min="6" max="6" width="7.7109375" style="12" customWidth="1"/>
    <col min="7" max="7" width="7.5703125" style="12" customWidth="1"/>
    <col min="8" max="8" width="4.7109375" style="12" customWidth="1"/>
    <col min="9" max="9" width="11.42578125" style="12"/>
    <col min="10" max="10" width="14.5703125" style="12" bestFit="1" customWidth="1"/>
    <col min="11" max="11" width="11.42578125" style="12"/>
    <col min="12" max="12" width="2.28515625" style="12" customWidth="1"/>
    <col min="13" max="16384" width="11.42578125" style="12"/>
  </cols>
  <sheetData>
    <row r="1" spans="1:15" s="3" customFormat="1" ht="14.1" customHeight="1" thickBot="1" x14ac:dyDescent="0.25">
      <c r="A1" s="1" t="s">
        <v>79</v>
      </c>
      <c r="B1" s="2"/>
      <c r="C1" s="2"/>
      <c r="D1" s="2"/>
      <c r="E1" s="2"/>
      <c r="F1" s="2"/>
      <c r="G1" s="2"/>
    </row>
    <row r="2" spans="1:15" ht="14.25" x14ac:dyDescent="0.2">
      <c r="J2" s="54"/>
    </row>
    <row r="3" spans="1:15" x14ac:dyDescent="0.2">
      <c r="A3" s="4" t="s">
        <v>103</v>
      </c>
    </row>
    <row r="4" spans="1:15" ht="16.5" customHeight="1" x14ac:dyDescent="0.25">
      <c r="A4" s="30"/>
      <c r="I4"/>
      <c r="J4"/>
      <c r="K4"/>
      <c r="L4"/>
      <c r="M4"/>
      <c r="N4"/>
      <c r="O4"/>
    </row>
    <row r="5" spans="1:15" ht="17.25" customHeight="1" x14ac:dyDescent="0.2">
      <c r="A5" s="18"/>
      <c r="B5" s="19" t="s">
        <v>67</v>
      </c>
      <c r="C5" s="19"/>
      <c r="D5" s="19"/>
      <c r="E5" s="19"/>
      <c r="F5" s="19" t="s">
        <v>61</v>
      </c>
      <c r="G5" s="19"/>
      <c r="I5"/>
      <c r="J5"/>
      <c r="K5"/>
      <c r="L5"/>
      <c r="M5"/>
      <c r="N5"/>
      <c r="O5"/>
    </row>
    <row r="6" spans="1:15" x14ac:dyDescent="0.2">
      <c r="A6" s="20"/>
      <c r="B6" s="42" t="s">
        <v>127</v>
      </c>
      <c r="C6" s="42" t="s">
        <v>124</v>
      </c>
      <c r="D6" s="21"/>
      <c r="E6" s="21"/>
      <c r="F6" s="42" t="s">
        <v>127</v>
      </c>
      <c r="G6" s="42" t="s">
        <v>124</v>
      </c>
      <c r="I6"/>
      <c r="J6"/>
      <c r="K6"/>
      <c r="L6"/>
      <c r="M6"/>
      <c r="N6"/>
      <c r="O6"/>
    </row>
    <row r="7" spans="1:15" x14ac:dyDescent="0.2">
      <c r="B7" s="26"/>
      <c r="C7" s="26"/>
      <c r="D7" s="26"/>
      <c r="I7"/>
      <c r="J7"/>
      <c r="K7"/>
      <c r="L7"/>
      <c r="M7"/>
      <c r="N7"/>
      <c r="O7"/>
    </row>
    <row r="8" spans="1:15" x14ac:dyDescent="0.2">
      <c r="A8" s="22" t="s">
        <v>118</v>
      </c>
      <c r="B8" s="14">
        <v>1704436.9835800002</v>
      </c>
      <c r="C8" s="14">
        <v>1848197.6329100006</v>
      </c>
      <c r="D8" s="28"/>
      <c r="E8" s="22" t="s">
        <v>118</v>
      </c>
      <c r="F8" s="14">
        <v>1245586.4092700004</v>
      </c>
      <c r="G8" s="14">
        <v>1361174.2135499998</v>
      </c>
      <c r="I8"/>
      <c r="J8"/>
      <c r="K8"/>
      <c r="L8"/>
      <c r="M8"/>
      <c r="N8"/>
      <c r="O8"/>
    </row>
    <row r="9" spans="1:15" x14ac:dyDescent="0.2">
      <c r="A9" s="13"/>
      <c r="B9" s="28"/>
      <c r="C9" s="28"/>
      <c r="D9" s="28"/>
      <c r="E9" s="13"/>
      <c r="F9" s="28"/>
      <c r="G9" s="28"/>
      <c r="I9"/>
      <c r="J9"/>
      <c r="K9"/>
      <c r="L9"/>
      <c r="M9"/>
      <c r="N9"/>
      <c r="O9"/>
    </row>
    <row r="10" spans="1:15" x14ac:dyDescent="0.2">
      <c r="A10" s="43" t="s">
        <v>119</v>
      </c>
      <c r="B10" s="41">
        <v>198378.46116000012</v>
      </c>
      <c r="C10" s="41">
        <v>183544.13099000006</v>
      </c>
      <c r="E10" s="11" t="s">
        <v>119</v>
      </c>
      <c r="F10" s="14">
        <v>266470.86456000025</v>
      </c>
      <c r="G10" s="14">
        <v>296006.94933999999</v>
      </c>
      <c r="I10"/>
      <c r="J10"/>
      <c r="K10"/>
      <c r="L10"/>
      <c r="M10"/>
      <c r="N10"/>
      <c r="O10"/>
    </row>
    <row r="11" spans="1:15" x14ac:dyDescent="0.2">
      <c r="A11" s="43" t="s">
        <v>125</v>
      </c>
      <c r="B11" s="44">
        <v>16088.3478</v>
      </c>
      <c r="C11" s="44">
        <v>18393.73689</v>
      </c>
      <c r="E11" s="45" t="s">
        <v>82</v>
      </c>
      <c r="F11" s="41">
        <v>22829.410159999999</v>
      </c>
      <c r="G11" s="41">
        <v>22836.687549999999</v>
      </c>
      <c r="I11"/>
      <c r="J11"/>
      <c r="K11"/>
      <c r="L11"/>
      <c r="M11"/>
      <c r="N11"/>
      <c r="O11"/>
    </row>
    <row r="12" spans="1:15" x14ac:dyDescent="0.2">
      <c r="A12" s="43" t="s">
        <v>116</v>
      </c>
      <c r="B12" s="44">
        <v>18884.41358</v>
      </c>
      <c r="C12" s="44">
        <v>20441.852029999998</v>
      </c>
      <c r="E12" s="45" t="s">
        <v>126</v>
      </c>
      <c r="F12" s="41">
        <v>20473.871800000001</v>
      </c>
      <c r="G12" s="41">
        <v>23522.404330000001</v>
      </c>
      <c r="I12"/>
      <c r="J12"/>
      <c r="K12"/>
      <c r="L12"/>
      <c r="M12"/>
      <c r="N12"/>
      <c r="O12"/>
    </row>
    <row r="13" spans="1:15" x14ac:dyDescent="0.2">
      <c r="A13" s="43" t="s">
        <v>89</v>
      </c>
      <c r="B13" s="41">
        <v>18971.137770000001</v>
      </c>
      <c r="C13" s="41">
        <v>20633.283650000001</v>
      </c>
      <c r="E13" s="45" t="s">
        <v>117</v>
      </c>
      <c r="F13" s="41">
        <v>22610.625650000002</v>
      </c>
      <c r="G13" s="41">
        <v>23531.26802</v>
      </c>
      <c r="I13"/>
      <c r="J13"/>
      <c r="K13"/>
      <c r="L13"/>
      <c r="M13"/>
      <c r="N13"/>
      <c r="O13"/>
    </row>
    <row r="14" spans="1:15" x14ac:dyDescent="0.2">
      <c r="A14" s="43" t="s">
        <v>83</v>
      </c>
      <c r="B14" s="44">
        <v>28716.38449</v>
      </c>
      <c r="C14" s="44">
        <v>30202.937910000001</v>
      </c>
      <c r="E14" s="45" t="s">
        <v>97</v>
      </c>
      <c r="F14" s="41">
        <v>23229.958879999998</v>
      </c>
      <c r="G14" s="41">
        <v>24344.311849999998</v>
      </c>
      <c r="I14"/>
      <c r="J14"/>
      <c r="K14"/>
      <c r="L14"/>
      <c r="M14"/>
      <c r="N14"/>
      <c r="O14"/>
    </row>
    <row r="15" spans="1:15" x14ac:dyDescent="0.2">
      <c r="A15" s="43" t="s">
        <v>82</v>
      </c>
      <c r="B15" s="44">
        <v>26801.608649999998</v>
      </c>
      <c r="C15" s="44">
        <v>30298.957129999999</v>
      </c>
      <c r="E15" s="45" t="s">
        <v>105</v>
      </c>
      <c r="F15" s="41">
        <v>27635.11001</v>
      </c>
      <c r="G15" s="41">
        <v>24644.876520000002</v>
      </c>
      <c r="I15"/>
      <c r="J15"/>
      <c r="K15"/>
      <c r="L15"/>
      <c r="M15"/>
      <c r="N15"/>
      <c r="O15"/>
    </row>
    <row r="16" spans="1:15" x14ac:dyDescent="0.2">
      <c r="A16" s="43" t="s">
        <v>87</v>
      </c>
      <c r="B16" s="41">
        <v>33036.609989999997</v>
      </c>
      <c r="C16" s="41">
        <v>30940.26771</v>
      </c>
      <c r="E16" s="45" t="s">
        <v>99</v>
      </c>
      <c r="F16" s="41">
        <v>21785.726180000001</v>
      </c>
      <c r="G16" s="41">
        <v>26489.76064</v>
      </c>
      <c r="I16"/>
      <c r="J16"/>
      <c r="K16"/>
      <c r="L16"/>
      <c r="M16"/>
      <c r="N16"/>
      <c r="O16"/>
    </row>
    <row r="17" spans="1:15" x14ac:dyDescent="0.2">
      <c r="A17" s="43" t="s">
        <v>81</v>
      </c>
      <c r="B17" s="41">
        <v>26276.54855</v>
      </c>
      <c r="C17" s="41">
        <v>32100.33769</v>
      </c>
      <c r="E17" s="45" t="s">
        <v>88</v>
      </c>
      <c r="F17" s="41">
        <v>24169.993579999998</v>
      </c>
      <c r="G17" s="41">
        <v>30275.840080000002</v>
      </c>
      <c r="I17"/>
      <c r="J17"/>
      <c r="K17"/>
      <c r="L17"/>
      <c r="M17"/>
      <c r="N17"/>
      <c r="O17"/>
    </row>
    <row r="18" spans="1:15" x14ac:dyDescent="0.2">
      <c r="A18" s="43" t="s">
        <v>85</v>
      </c>
      <c r="B18" s="44">
        <v>32376.93447</v>
      </c>
      <c r="C18" s="44">
        <v>37884.862580000001</v>
      </c>
      <c r="E18" s="45" t="s">
        <v>89</v>
      </c>
      <c r="F18" s="41">
        <v>37359.500160000003</v>
      </c>
      <c r="G18" s="41">
        <v>36168.954890000001</v>
      </c>
      <c r="I18"/>
      <c r="J18"/>
      <c r="K18"/>
      <c r="L18"/>
      <c r="M18"/>
      <c r="N18"/>
      <c r="O18"/>
    </row>
    <row r="19" spans="1:15" x14ac:dyDescent="0.2">
      <c r="A19" s="43" t="s">
        <v>86</v>
      </c>
      <c r="B19" s="44">
        <v>50441.370069999997</v>
      </c>
      <c r="C19" s="44">
        <v>44983.049760000002</v>
      </c>
      <c r="E19" s="45" t="s">
        <v>94</v>
      </c>
      <c r="F19" s="41">
        <v>32722.830109999999</v>
      </c>
      <c r="G19" s="41">
        <v>36584.138639999997</v>
      </c>
      <c r="H19" s="37"/>
      <c r="I19"/>
      <c r="J19"/>
      <c r="K19"/>
      <c r="L19"/>
      <c r="M19"/>
      <c r="N19"/>
      <c r="O19"/>
    </row>
    <row r="20" spans="1:15" x14ac:dyDescent="0.2">
      <c r="A20" s="43" t="s">
        <v>84</v>
      </c>
      <c r="B20" s="44">
        <v>41148.486779999999</v>
      </c>
      <c r="C20" s="44">
        <v>45141.959699999999</v>
      </c>
      <c r="E20" s="45" t="s">
        <v>98</v>
      </c>
      <c r="F20" s="41">
        <v>31179.979589999999</v>
      </c>
      <c r="G20" s="41">
        <v>43483.181750000003</v>
      </c>
      <c r="H20" s="37"/>
      <c r="I20"/>
      <c r="J20"/>
      <c r="K20"/>
      <c r="L20"/>
      <c r="M20"/>
      <c r="N20"/>
      <c r="O20"/>
    </row>
    <row r="21" spans="1:15" x14ac:dyDescent="0.2">
      <c r="A21" s="43" t="s">
        <v>91</v>
      </c>
      <c r="B21" s="44">
        <v>51913.416749999997</v>
      </c>
      <c r="C21" s="44">
        <v>56052.560740000001</v>
      </c>
      <c r="E21" s="45" t="s">
        <v>91</v>
      </c>
      <c r="F21" s="41">
        <v>45222.813990000002</v>
      </c>
      <c r="G21" s="41">
        <v>50174.794139999998</v>
      </c>
      <c r="H21" s="37"/>
      <c r="I21"/>
      <c r="J21"/>
      <c r="K21"/>
      <c r="L21"/>
      <c r="M21"/>
      <c r="N21"/>
      <c r="O21"/>
    </row>
    <row r="22" spans="1:15" x14ac:dyDescent="0.2">
      <c r="A22" s="43" t="s">
        <v>133</v>
      </c>
      <c r="B22" s="44">
        <v>60278.995029999998</v>
      </c>
      <c r="C22" s="44">
        <v>63188.729829999997</v>
      </c>
      <c r="E22" s="45" t="s">
        <v>81</v>
      </c>
      <c r="F22" s="41">
        <v>57978.61204</v>
      </c>
      <c r="G22" s="41">
        <v>59332.347909999997</v>
      </c>
      <c r="H22" s="37"/>
      <c r="I22"/>
      <c r="J22"/>
      <c r="K22"/>
      <c r="L22"/>
      <c r="M22"/>
      <c r="N22"/>
      <c r="O22"/>
    </row>
    <row r="23" spans="1:15" x14ac:dyDescent="0.2">
      <c r="A23" s="43" t="s">
        <v>88</v>
      </c>
      <c r="B23" s="44">
        <v>82276.605030000006</v>
      </c>
      <c r="C23" s="44">
        <v>88652.890270000004</v>
      </c>
      <c r="E23" s="45" t="s">
        <v>93</v>
      </c>
      <c r="F23" s="41">
        <v>48168.867969999999</v>
      </c>
      <c r="G23" s="41">
        <v>60181.873950000001</v>
      </c>
      <c r="H23" s="37"/>
      <c r="I23"/>
      <c r="J23"/>
      <c r="K23"/>
      <c r="L23"/>
      <c r="M23"/>
      <c r="N23"/>
      <c r="O23"/>
    </row>
    <row r="24" spans="1:15" x14ac:dyDescent="0.2">
      <c r="A24" s="43" t="s">
        <v>94</v>
      </c>
      <c r="B24" s="41">
        <v>92770.038</v>
      </c>
      <c r="C24" s="41">
        <v>100641.57373</v>
      </c>
      <c r="E24" s="45" t="s">
        <v>85</v>
      </c>
      <c r="F24" s="41">
        <v>58978.097000000002</v>
      </c>
      <c r="G24" s="41">
        <v>64212.902970000003</v>
      </c>
      <c r="H24" s="37"/>
      <c r="I24"/>
      <c r="J24"/>
      <c r="K24"/>
      <c r="L24"/>
      <c r="M24"/>
      <c r="N24"/>
      <c r="O24"/>
    </row>
    <row r="25" spans="1:15" x14ac:dyDescent="0.2">
      <c r="A25" s="43" t="s">
        <v>92</v>
      </c>
      <c r="B25" s="44">
        <v>97966.647930000006</v>
      </c>
      <c r="C25" s="44">
        <v>102731.75464</v>
      </c>
      <c r="E25" s="45" t="s">
        <v>24</v>
      </c>
      <c r="F25" s="41">
        <v>61179.915079999999</v>
      </c>
      <c r="G25" s="41">
        <v>68388.017219999994</v>
      </c>
      <c r="H25" s="37"/>
      <c r="I25"/>
      <c r="J25"/>
      <c r="K25"/>
      <c r="L25"/>
      <c r="M25"/>
      <c r="N25"/>
      <c r="O25"/>
    </row>
    <row r="26" spans="1:15" x14ac:dyDescent="0.2">
      <c r="A26" s="43" t="s">
        <v>93</v>
      </c>
      <c r="B26" s="41">
        <v>92744.630470000004</v>
      </c>
      <c r="C26" s="41">
        <v>108648.96228000001</v>
      </c>
      <c r="E26" s="45" t="s">
        <v>90</v>
      </c>
      <c r="F26" s="41">
        <v>58847.71845</v>
      </c>
      <c r="G26" s="41">
        <v>77676.445860000007</v>
      </c>
      <c r="H26" s="37"/>
      <c r="I26"/>
      <c r="J26"/>
      <c r="K26"/>
      <c r="L26"/>
      <c r="M26"/>
      <c r="N26"/>
      <c r="O26"/>
    </row>
    <row r="27" spans="1:15" x14ac:dyDescent="0.2">
      <c r="A27" s="43" t="s">
        <v>90</v>
      </c>
      <c r="B27" s="44">
        <v>50984.343760000003</v>
      </c>
      <c r="C27" s="44">
        <v>122021.67533</v>
      </c>
      <c r="E27" s="45" t="s">
        <v>95</v>
      </c>
      <c r="F27" s="41">
        <v>85651.349589999998</v>
      </c>
      <c r="G27" s="41">
        <v>88047.230930000005</v>
      </c>
      <c r="H27" s="37"/>
      <c r="I27"/>
      <c r="J27"/>
      <c r="K27"/>
      <c r="L27"/>
      <c r="M27"/>
      <c r="N27"/>
      <c r="O27"/>
    </row>
    <row r="28" spans="1:15" x14ac:dyDescent="0.2">
      <c r="A28" s="43" t="s">
        <v>24</v>
      </c>
      <c r="B28" s="44">
        <v>118484.38262999999</v>
      </c>
      <c r="C28" s="44">
        <v>141390.83966999999</v>
      </c>
      <c r="E28" s="45" t="s">
        <v>92</v>
      </c>
      <c r="F28" s="41">
        <v>91074.524210000003</v>
      </c>
      <c r="G28" s="41">
        <v>88197.87285</v>
      </c>
      <c r="H28" s="37"/>
      <c r="I28"/>
      <c r="J28"/>
      <c r="K28"/>
      <c r="L28"/>
      <c r="M28"/>
      <c r="N28"/>
      <c r="O28"/>
    </row>
    <row r="29" spans="1:15" x14ac:dyDescent="0.2">
      <c r="A29" s="43" t="s">
        <v>95</v>
      </c>
      <c r="B29" s="44">
        <v>232824.46831</v>
      </c>
      <c r="C29" s="44">
        <v>233739.03030000001</v>
      </c>
      <c r="E29" s="45" t="s">
        <v>86</v>
      </c>
      <c r="F29" s="41">
        <v>92524.042629999996</v>
      </c>
      <c r="G29" s="41">
        <v>97120.582349999997</v>
      </c>
      <c r="H29" s="37"/>
      <c r="I29"/>
      <c r="J29"/>
      <c r="K29"/>
      <c r="L29"/>
      <c r="M29"/>
      <c r="N29"/>
      <c r="O29"/>
    </row>
    <row r="30" spans="1:15" x14ac:dyDescent="0.2">
      <c r="A30" s="43" t="s">
        <v>96</v>
      </c>
      <c r="B30" s="41">
        <v>333073.15236000001</v>
      </c>
      <c r="C30" s="41">
        <v>336564.24008000002</v>
      </c>
      <c r="E30" s="45" t="s">
        <v>102</v>
      </c>
      <c r="F30" s="41">
        <v>115492.59763</v>
      </c>
      <c r="G30" s="41">
        <v>119953.77176</v>
      </c>
      <c r="H30" s="37"/>
      <c r="I30"/>
      <c r="J30"/>
      <c r="K30"/>
      <c r="L30"/>
      <c r="M30"/>
      <c r="N30"/>
      <c r="O30"/>
    </row>
    <row r="31" spans="1:15" x14ac:dyDescent="0.2">
      <c r="A31" s="15"/>
      <c r="B31" s="24"/>
      <c r="C31" s="24"/>
      <c r="D31" s="24"/>
      <c r="E31" s="24"/>
      <c r="F31" s="24"/>
      <c r="G31" s="15"/>
      <c r="I31"/>
      <c r="J31"/>
      <c r="K31"/>
      <c r="L31"/>
      <c r="M31"/>
      <c r="N31"/>
      <c r="O31"/>
    </row>
    <row r="32" spans="1:15" x14ac:dyDescent="0.2">
      <c r="I32"/>
      <c r="J32"/>
      <c r="K32"/>
      <c r="L32"/>
      <c r="M32"/>
      <c r="N32"/>
      <c r="O32"/>
    </row>
    <row r="33" spans="1:15" x14ac:dyDescent="0.2">
      <c r="A33" s="43"/>
      <c r="B33" s="41"/>
      <c r="C33" s="41"/>
      <c r="E33" s="11"/>
      <c r="F33" s="14"/>
      <c r="G33" s="14"/>
      <c r="I33"/>
      <c r="J33"/>
      <c r="K33"/>
      <c r="L33"/>
      <c r="M33"/>
      <c r="N33"/>
      <c r="O33"/>
    </row>
    <row r="34" spans="1:15" x14ac:dyDescent="0.2">
      <c r="I34"/>
      <c r="J34"/>
      <c r="K34"/>
      <c r="L34"/>
      <c r="M34"/>
      <c r="N34"/>
      <c r="O34"/>
    </row>
    <row r="35" spans="1:15" x14ac:dyDescent="0.2">
      <c r="I35"/>
      <c r="J35"/>
      <c r="K35"/>
      <c r="L35"/>
      <c r="M35"/>
      <c r="N35"/>
      <c r="O35"/>
    </row>
    <row r="36" spans="1:15" x14ac:dyDescent="0.2">
      <c r="I36"/>
      <c r="J36"/>
      <c r="K36"/>
      <c r="L36"/>
      <c r="M36"/>
      <c r="N36"/>
      <c r="O36"/>
    </row>
    <row r="37" spans="1:15" x14ac:dyDescent="0.2">
      <c r="I37"/>
      <c r="J37"/>
      <c r="K37"/>
      <c r="L37"/>
      <c r="M37"/>
      <c r="N37"/>
      <c r="O37"/>
    </row>
    <row r="38" spans="1:15" x14ac:dyDescent="0.2">
      <c r="I38"/>
      <c r="J38"/>
      <c r="K38"/>
      <c r="L38"/>
      <c r="M38"/>
      <c r="N38"/>
      <c r="O38"/>
    </row>
    <row r="39" spans="1:15" x14ac:dyDescent="0.2">
      <c r="I39"/>
      <c r="J39"/>
      <c r="K39"/>
      <c r="L39"/>
      <c r="M39"/>
      <c r="N39"/>
      <c r="O39"/>
    </row>
    <row r="40" spans="1:15" x14ac:dyDescent="0.2">
      <c r="I40"/>
      <c r="J40"/>
      <c r="K40"/>
      <c r="L40"/>
      <c r="M40"/>
      <c r="N40"/>
      <c r="O40"/>
    </row>
    <row r="41" spans="1:15" x14ac:dyDescent="0.2">
      <c r="I41"/>
      <c r="J41"/>
      <c r="K41"/>
      <c r="L41"/>
      <c r="M41"/>
      <c r="N41"/>
      <c r="O41"/>
    </row>
    <row r="42" spans="1:15" x14ac:dyDescent="0.2">
      <c r="I42"/>
      <c r="J42"/>
      <c r="K42"/>
      <c r="L42"/>
      <c r="M42"/>
      <c r="N42"/>
      <c r="O42"/>
    </row>
    <row r="43" spans="1:15" x14ac:dyDescent="0.2">
      <c r="I43"/>
      <c r="J43"/>
      <c r="K43"/>
      <c r="L43"/>
      <c r="M43"/>
      <c r="N43"/>
      <c r="O43"/>
    </row>
    <row r="44" spans="1:15" x14ac:dyDescent="0.2">
      <c r="I44"/>
      <c r="J44"/>
      <c r="K44"/>
      <c r="L44"/>
      <c r="M44"/>
      <c r="N44"/>
      <c r="O44"/>
    </row>
    <row r="45" spans="1:15" x14ac:dyDescent="0.2">
      <c r="I45"/>
      <c r="J45"/>
      <c r="K45"/>
      <c r="L45"/>
      <c r="M45"/>
      <c r="N45"/>
      <c r="O45"/>
    </row>
    <row r="46" spans="1:15" x14ac:dyDescent="0.2">
      <c r="I46"/>
      <c r="J46"/>
      <c r="K46"/>
      <c r="L46"/>
      <c r="M46"/>
      <c r="N46"/>
      <c r="O46"/>
    </row>
    <row r="47" spans="1:15" x14ac:dyDescent="0.2">
      <c r="I47"/>
      <c r="J47"/>
      <c r="K47"/>
      <c r="L47"/>
      <c r="M47"/>
      <c r="N47"/>
      <c r="O47"/>
    </row>
    <row r="48" spans="1:15" x14ac:dyDescent="0.2">
      <c r="I48"/>
      <c r="J48"/>
      <c r="K48"/>
      <c r="L48"/>
      <c r="M48"/>
      <c r="N48"/>
      <c r="O48"/>
    </row>
    <row r="49" spans="9:15" x14ac:dyDescent="0.2">
      <c r="I49"/>
      <c r="J49"/>
      <c r="K49"/>
      <c r="L49"/>
      <c r="M49"/>
      <c r="N49"/>
      <c r="O49"/>
    </row>
    <row r="50" spans="9:15" x14ac:dyDescent="0.2">
      <c r="I50"/>
      <c r="J50"/>
      <c r="K50"/>
      <c r="L50"/>
      <c r="M50"/>
      <c r="N50"/>
      <c r="O50"/>
    </row>
    <row r="51" spans="9:15" x14ac:dyDescent="0.2">
      <c r="I51"/>
      <c r="J51"/>
      <c r="K51"/>
      <c r="L51"/>
      <c r="M51"/>
      <c r="N51"/>
      <c r="O51"/>
    </row>
    <row r="52" spans="9:15" x14ac:dyDescent="0.2">
      <c r="I52"/>
      <c r="J52"/>
      <c r="K52"/>
      <c r="L52"/>
      <c r="M52"/>
      <c r="N52"/>
      <c r="O52"/>
    </row>
    <row r="53" spans="9:15" x14ac:dyDescent="0.2">
      <c r="I53"/>
      <c r="J53"/>
      <c r="K53"/>
      <c r="L53"/>
      <c r="M53"/>
      <c r="N53"/>
      <c r="O53"/>
    </row>
    <row r="54" spans="9:15" x14ac:dyDescent="0.2">
      <c r="I54"/>
      <c r="J54"/>
      <c r="K54"/>
      <c r="L54"/>
      <c r="M54"/>
      <c r="N54"/>
      <c r="O54"/>
    </row>
    <row r="55" spans="9:15" x14ac:dyDescent="0.2">
      <c r="I55"/>
      <c r="J55"/>
      <c r="K55"/>
      <c r="L55"/>
      <c r="M55"/>
      <c r="N55"/>
      <c r="O55"/>
    </row>
    <row r="56" spans="9:15" x14ac:dyDescent="0.2">
      <c r="I56"/>
      <c r="J56"/>
      <c r="K56"/>
      <c r="L56"/>
      <c r="M56"/>
      <c r="N56"/>
      <c r="O56"/>
    </row>
    <row r="57" spans="9:15" x14ac:dyDescent="0.2">
      <c r="I57"/>
      <c r="J57"/>
      <c r="K57"/>
      <c r="L57"/>
      <c r="M57"/>
      <c r="N57"/>
      <c r="O57"/>
    </row>
    <row r="58" spans="9:15" x14ac:dyDescent="0.2">
      <c r="I58"/>
      <c r="J58"/>
      <c r="K58"/>
      <c r="L58"/>
      <c r="M58"/>
      <c r="N58"/>
      <c r="O58"/>
    </row>
    <row r="59" spans="9:15" x14ac:dyDescent="0.2">
      <c r="I59"/>
      <c r="J59"/>
      <c r="K59"/>
      <c r="L59"/>
      <c r="M59"/>
      <c r="N59"/>
      <c r="O59"/>
    </row>
    <row r="60" spans="9:15" x14ac:dyDescent="0.2">
      <c r="I60"/>
      <c r="J60"/>
      <c r="K60"/>
      <c r="L60"/>
      <c r="M60"/>
      <c r="N60"/>
      <c r="O60"/>
    </row>
    <row r="61" spans="9:15" x14ac:dyDescent="0.2">
      <c r="I61"/>
      <c r="J61"/>
      <c r="K61"/>
      <c r="L61"/>
      <c r="M61"/>
      <c r="N61"/>
      <c r="O61"/>
    </row>
    <row r="62" spans="9:15" x14ac:dyDescent="0.2">
      <c r="I62"/>
      <c r="J62"/>
      <c r="K62"/>
      <c r="L62"/>
      <c r="M62"/>
      <c r="N62"/>
      <c r="O62"/>
    </row>
    <row r="63" spans="9:15" x14ac:dyDescent="0.2">
      <c r="I63"/>
      <c r="J63"/>
      <c r="K63"/>
      <c r="L63"/>
      <c r="M63"/>
      <c r="N63"/>
      <c r="O63"/>
    </row>
    <row r="64" spans="9:15" x14ac:dyDescent="0.2">
      <c r="I64"/>
      <c r="J64"/>
      <c r="K64"/>
      <c r="L64"/>
      <c r="M64"/>
      <c r="N64"/>
      <c r="O64"/>
    </row>
    <row r="65" spans="9:15" x14ac:dyDescent="0.2">
      <c r="I65"/>
      <c r="J65"/>
      <c r="K65"/>
      <c r="L65"/>
      <c r="M65"/>
      <c r="N65"/>
      <c r="O65"/>
    </row>
    <row r="66" spans="9:15" x14ac:dyDescent="0.2">
      <c r="I66"/>
      <c r="J66"/>
      <c r="K66"/>
      <c r="L66"/>
      <c r="M66"/>
      <c r="N66"/>
      <c r="O66"/>
    </row>
    <row r="67" spans="9:15" x14ac:dyDescent="0.2">
      <c r="I67"/>
      <c r="J67"/>
      <c r="K67"/>
      <c r="L67"/>
      <c r="M67"/>
      <c r="N67"/>
      <c r="O67"/>
    </row>
    <row r="68" spans="9:15" x14ac:dyDescent="0.2">
      <c r="I68"/>
      <c r="J68"/>
      <c r="K68"/>
      <c r="L68"/>
      <c r="M68"/>
      <c r="N68"/>
      <c r="O68"/>
    </row>
    <row r="69" spans="9:15" x14ac:dyDescent="0.2">
      <c r="I69"/>
      <c r="J69"/>
      <c r="K69"/>
      <c r="L69"/>
      <c r="M69"/>
      <c r="N69"/>
      <c r="O69"/>
    </row>
    <row r="70" spans="9:15" x14ac:dyDescent="0.2">
      <c r="I70"/>
      <c r="J70"/>
      <c r="K70"/>
      <c r="L70"/>
      <c r="M70"/>
      <c r="N70"/>
      <c r="O70"/>
    </row>
    <row r="71" spans="9:15" x14ac:dyDescent="0.2">
      <c r="I71"/>
      <c r="J71"/>
      <c r="K71"/>
      <c r="L71"/>
      <c r="M71"/>
      <c r="N71"/>
      <c r="O71"/>
    </row>
    <row r="72" spans="9:15" x14ac:dyDescent="0.2">
      <c r="I72"/>
      <c r="J72"/>
      <c r="K72"/>
      <c r="L72"/>
      <c r="M72"/>
      <c r="N72"/>
      <c r="O72"/>
    </row>
    <row r="73" spans="9:15" x14ac:dyDescent="0.2">
      <c r="I73"/>
      <c r="J73"/>
      <c r="K73"/>
      <c r="L73"/>
      <c r="M73"/>
      <c r="N73"/>
      <c r="O73"/>
    </row>
    <row r="74" spans="9:15" x14ac:dyDescent="0.2">
      <c r="I74"/>
      <c r="J74"/>
      <c r="K74"/>
      <c r="L74"/>
      <c r="M74"/>
      <c r="N74"/>
      <c r="O74"/>
    </row>
    <row r="75" spans="9:15" x14ac:dyDescent="0.2">
      <c r="I75"/>
      <c r="J75"/>
      <c r="K75"/>
      <c r="L75"/>
      <c r="M75"/>
      <c r="N75"/>
      <c r="O75"/>
    </row>
    <row r="76" spans="9:15" x14ac:dyDescent="0.2">
      <c r="I76"/>
      <c r="J76"/>
      <c r="K76"/>
      <c r="L76"/>
      <c r="M76"/>
      <c r="N76"/>
      <c r="O76"/>
    </row>
    <row r="77" spans="9:15" x14ac:dyDescent="0.2">
      <c r="I77"/>
      <c r="J77"/>
      <c r="K77"/>
      <c r="L77"/>
      <c r="M77"/>
      <c r="N77"/>
      <c r="O77"/>
    </row>
    <row r="78" spans="9:15" x14ac:dyDescent="0.2">
      <c r="I78"/>
      <c r="J78"/>
      <c r="K78"/>
      <c r="L78"/>
      <c r="M78"/>
      <c r="N78"/>
      <c r="O78"/>
    </row>
    <row r="79" spans="9:15" x14ac:dyDescent="0.2">
      <c r="I79"/>
      <c r="J79"/>
      <c r="K79"/>
      <c r="L79"/>
      <c r="M79"/>
      <c r="N79"/>
      <c r="O79"/>
    </row>
    <row r="80" spans="9:15" x14ac:dyDescent="0.2">
      <c r="I80"/>
      <c r="J80"/>
      <c r="K80"/>
      <c r="L80"/>
      <c r="M80"/>
      <c r="N80"/>
      <c r="O80"/>
    </row>
    <row r="81" spans="9:15" x14ac:dyDescent="0.2">
      <c r="I81"/>
      <c r="J81"/>
      <c r="K81"/>
      <c r="L81"/>
      <c r="M81"/>
      <c r="N81"/>
      <c r="O81"/>
    </row>
    <row r="82" spans="9:15" x14ac:dyDescent="0.2">
      <c r="I82"/>
      <c r="J82"/>
      <c r="K82"/>
      <c r="L82"/>
      <c r="M82"/>
      <c r="N82"/>
      <c r="O82"/>
    </row>
    <row r="83" spans="9:15" x14ac:dyDescent="0.2">
      <c r="I83"/>
      <c r="J83"/>
      <c r="K83"/>
      <c r="L83"/>
      <c r="M83"/>
      <c r="N83"/>
      <c r="O83"/>
    </row>
    <row r="84" spans="9:15" x14ac:dyDescent="0.2">
      <c r="I84"/>
      <c r="J84"/>
      <c r="K84"/>
      <c r="L84"/>
      <c r="M84"/>
      <c r="N84"/>
      <c r="O84"/>
    </row>
    <row r="85" spans="9:15" x14ac:dyDescent="0.2">
      <c r="I85"/>
      <c r="J85"/>
      <c r="K85"/>
      <c r="L85"/>
      <c r="M85"/>
      <c r="N85"/>
      <c r="O85"/>
    </row>
    <row r="86" spans="9:15" x14ac:dyDescent="0.2">
      <c r="I86"/>
      <c r="J86"/>
      <c r="K86"/>
      <c r="L86"/>
      <c r="M86"/>
      <c r="N86"/>
      <c r="O86"/>
    </row>
    <row r="87" spans="9:15" x14ac:dyDescent="0.2">
      <c r="I87"/>
      <c r="J87"/>
      <c r="K87"/>
      <c r="L87"/>
      <c r="M87"/>
      <c r="N87"/>
      <c r="O87"/>
    </row>
    <row r="88" spans="9:15" x14ac:dyDescent="0.2">
      <c r="I88"/>
      <c r="J88"/>
      <c r="K88"/>
      <c r="L88"/>
      <c r="M88"/>
      <c r="N88"/>
      <c r="O88"/>
    </row>
    <row r="89" spans="9:15" x14ac:dyDescent="0.2">
      <c r="I89"/>
      <c r="J89"/>
      <c r="K89"/>
      <c r="L89"/>
      <c r="M89"/>
      <c r="N89"/>
      <c r="O89"/>
    </row>
    <row r="90" spans="9:15" x14ac:dyDescent="0.2">
      <c r="I90"/>
      <c r="J90"/>
      <c r="K90"/>
      <c r="L90"/>
      <c r="M90"/>
      <c r="N90"/>
      <c r="O90"/>
    </row>
    <row r="91" spans="9:15" x14ac:dyDescent="0.2">
      <c r="I91"/>
      <c r="J91"/>
      <c r="K91"/>
      <c r="L91"/>
      <c r="M91"/>
      <c r="N91"/>
      <c r="O91"/>
    </row>
    <row r="92" spans="9:15" x14ac:dyDescent="0.2">
      <c r="I92"/>
      <c r="J92"/>
      <c r="K92"/>
      <c r="L92"/>
      <c r="M92"/>
      <c r="N92"/>
      <c r="O92"/>
    </row>
    <row r="93" spans="9:15" x14ac:dyDescent="0.2">
      <c r="I93"/>
      <c r="J93"/>
      <c r="K93"/>
      <c r="L93"/>
      <c r="M93"/>
      <c r="N93"/>
      <c r="O93"/>
    </row>
    <row r="94" spans="9:15" x14ac:dyDescent="0.2">
      <c r="I94"/>
      <c r="J94"/>
      <c r="K94"/>
      <c r="L94"/>
      <c r="M94"/>
      <c r="N94"/>
      <c r="O94"/>
    </row>
    <row r="95" spans="9:15" x14ac:dyDescent="0.2">
      <c r="I95"/>
      <c r="J95"/>
      <c r="K95"/>
      <c r="L95"/>
      <c r="M95"/>
      <c r="N95"/>
      <c r="O95"/>
    </row>
    <row r="96" spans="9:15" x14ac:dyDescent="0.2">
      <c r="I96"/>
      <c r="J96"/>
      <c r="K96"/>
      <c r="L96"/>
      <c r="M96"/>
      <c r="N96"/>
      <c r="O96"/>
    </row>
    <row r="97" spans="9:15" x14ac:dyDescent="0.2">
      <c r="I97"/>
      <c r="J97"/>
      <c r="K97"/>
      <c r="L97"/>
      <c r="M97"/>
      <c r="N97"/>
      <c r="O97"/>
    </row>
    <row r="98" spans="9:15" x14ac:dyDescent="0.2">
      <c r="I98"/>
      <c r="J98"/>
      <c r="K98"/>
      <c r="L98"/>
      <c r="M98"/>
      <c r="N98"/>
      <c r="O98"/>
    </row>
    <row r="99" spans="9:15" x14ac:dyDescent="0.2">
      <c r="I99"/>
      <c r="J99"/>
      <c r="K99"/>
      <c r="L99"/>
      <c r="M99"/>
      <c r="N99"/>
      <c r="O99"/>
    </row>
    <row r="100" spans="9:15" x14ac:dyDescent="0.2">
      <c r="I100"/>
      <c r="J100"/>
      <c r="K100"/>
      <c r="L100"/>
      <c r="M100"/>
      <c r="N100"/>
      <c r="O100"/>
    </row>
    <row r="101" spans="9:15" x14ac:dyDescent="0.2">
      <c r="I101"/>
      <c r="J101"/>
      <c r="K101"/>
      <c r="L101"/>
      <c r="M101"/>
      <c r="N101"/>
      <c r="O101"/>
    </row>
    <row r="102" spans="9:15" x14ac:dyDescent="0.2">
      <c r="I102"/>
      <c r="J102"/>
      <c r="K102"/>
      <c r="L102"/>
      <c r="M102"/>
      <c r="N102"/>
      <c r="O102"/>
    </row>
    <row r="103" spans="9:15" x14ac:dyDescent="0.2">
      <c r="I103"/>
      <c r="J103"/>
      <c r="K103"/>
      <c r="L103"/>
      <c r="M103"/>
      <c r="N103"/>
      <c r="O103"/>
    </row>
    <row r="104" spans="9:15" x14ac:dyDescent="0.2">
      <c r="I104"/>
      <c r="J104"/>
      <c r="K104"/>
      <c r="L104"/>
      <c r="M104"/>
      <c r="N104"/>
      <c r="O104"/>
    </row>
    <row r="105" spans="9:15" x14ac:dyDescent="0.2">
      <c r="I105"/>
      <c r="J105"/>
      <c r="K105"/>
      <c r="L105"/>
      <c r="M105"/>
      <c r="N105"/>
      <c r="O105"/>
    </row>
    <row r="106" spans="9:15" x14ac:dyDescent="0.2">
      <c r="I106"/>
      <c r="J106"/>
      <c r="K106"/>
      <c r="L106"/>
      <c r="M106"/>
      <c r="N106"/>
      <c r="O106"/>
    </row>
    <row r="107" spans="9:15" x14ac:dyDescent="0.2">
      <c r="I107"/>
      <c r="J107"/>
      <c r="K107"/>
      <c r="L107"/>
      <c r="M107"/>
      <c r="N107"/>
      <c r="O107"/>
    </row>
    <row r="108" spans="9:15" x14ac:dyDescent="0.2">
      <c r="I108"/>
      <c r="J108"/>
      <c r="K108"/>
      <c r="L108"/>
      <c r="M108"/>
      <c r="N108"/>
      <c r="O108"/>
    </row>
    <row r="109" spans="9:15" x14ac:dyDescent="0.2">
      <c r="I109"/>
      <c r="J109"/>
      <c r="K109"/>
      <c r="L109"/>
      <c r="M109"/>
      <c r="N109"/>
      <c r="O109"/>
    </row>
  </sheetData>
  <sortState ref="D10:G30">
    <sortCondition ref="D10:D30"/>
  </sortState>
  <phoneticPr fontId="2" type="noConversion"/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D6:E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44"/>
  <sheetViews>
    <sheetView zoomScaleNormal="100" zoomScaleSheetLayoutView="40" workbookViewId="0">
      <selection activeCell="M2" sqref="M2"/>
    </sheetView>
  </sheetViews>
  <sheetFormatPr baseColWidth="10" defaultColWidth="6.7109375" defaultRowHeight="11.25" customHeight="1" x14ac:dyDescent="0.2"/>
  <cols>
    <col min="1" max="1" width="43.7109375" style="3" customWidth="1"/>
    <col min="2" max="2" width="9.5703125" style="3" customWidth="1"/>
    <col min="3" max="6" width="9.7109375" style="3" customWidth="1"/>
    <col min="7" max="7" width="3.42578125" style="3" customWidth="1"/>
    <col min="8" max="8" width="17.140625" style="3" customWidth="1"/>
    <col min="9" max="10" width="10.7109375" style="3" customWidth="1"/>
    <col min="11" max="11" width="11.42578125" style="3" customWidth="1"/>
    <col min="12" max="12" width="10.7109375" style="3" customWidth="1"/>
    <col min="13" max="13" width="13" style="3" customWidth="1"/>
    <col min="14" max="16384" width="6.7109375" style="3"/>
  </cols>
  <sheetData>
    <row r="1" spans="1:13" ht="14.1" customHeight="1" thickBot="1" x14ac:dyDescent="0.25">
      <c r="A1" s="1" t="s">
        <v>79</v>
      </c>
      <c r="B1" s="2"/>
      <c r="C1" s="2"/>
      <c r="D1" s="2"/>
      <c r="E1" s="2"/>
      <c r="F1" s="2"/>
      <c r="G1" s="17"/>
    </row>
    <row r="2" spans="1:13" ht="14.1" customHeight="1" x14ac:dyDescent="0.2">
      <c r="G2" s="17"/>
      <c r="I2" s="54" t="s">
        <v>114</v>
      </c>
    </row>
    <row r="3" spans="1:13" ht="14.1" customHeight="1" x14ac:dyDescent="0.2">
      <c r="A3" s="4" t="s">
        <v>75</v>
      </c>
      <c r="F3" s="12"/>
      <c r="G3" s="12"/>
    </row>
    <row r="4" spans="1:13" ht="14.1" customHeight="1" x14ac:dyDescent="0.2">
      <c r="A4" s="4"/>
      <c r="F4" s="12"/>
      <c r="G4" s="12"/>
    </row>
    <row r="5" spans="1:13" ht="14.1" customHeight="1" x14ac:dyDescent="0.2">
      <c r="A5" s="5" t="s">
        <v>57</v>
      </c>
      <c r="F5" s="12"/>
      <c r="G5" s="12"/>
    </row>
    <row r="6" spans="1:13" ht="9.9499999999999993" customHeight="1" x14ac:dyDescent="0.2">
      <c r="A6" s="6"/>
      <c r="B6" s="7"/>
      <c r="C6" s="6"/>
      <c r="D6" s="7"/>
      <c r="H6"/>
      <c r="I6"/>
      <c r="J6"/>
      <c r="K6"/>
      <c r="L6"/>
      <c r="M6"/>
    </row>
    <row r="7" spans="1:13" s="10" customFormat="1" ht="15.95" customHeight="1" x14ac:dyDescent="0.2">
      <c r="A7" s="8"/>
      <c r="B7" s="9">
        <v>2013</v>
      </c>
      <c r="C7" s="9">
        <v>2014</v>
      </c>
      <c r="D7" s="9">
        <v>2015</v>
      </c>
      <c r="E7" s="9">
        <v>2016</v>
      </c>
      <c r="F7" s="9" t="s">
        <v>124</v>
      </c>
      <c r="H7"/>
      <c r="I7"/>
      <c r="J7"/>
      <c r="K7"/>
      <c r="L7"/>
      <c r="M7"/>
    </row>
    <row r="8" spans="1:13" ht="14.1" customHeight="1" x14ac:dyDescent="0.2">
      <c r="B8" s="26"/>
      <c r="C8" s="26"/>
      <c r="D8" s="26"/>
      <c r="E8" s="26"/>
      <c r="F8" s="26"/>
      <c r="H8"/>
      <c r="I8"/>
      <c r="J8"/>
      <c r="K8"/>
      <c r="L8"/>
      <c r="M8"/>
    </row>
    <row r="9" spans="1:13" ht="14.1" customHeight="1" x14ac:dyDescent="0.2">
      <c r="A9" s="13" t="s">
        <v>74</v>
      </c>
      <c r="B9" s="14">
        <v>1128042.85928</v>
      </c>
      <c r="C9" s="14">
        <v>1205149.7723099999</v>
      </c>
      <c r="D9" s="14">
        <v>1244561.08586</v>
      </c>
      <c r="E9" s="14">
        <v>1279156.27205</v>
      </c>
      <c r="F9" s="14">
        <v>1370330.6680000001</v>
      </c>
      <c r="G9" s="31"/>
      <c r="H9"/>
      <c r="I9"/>
      <c r="J9"/>
      <c r="K9"/>
      <c r="L9"/>
      <c r="M9"/>
    </row>
    <row r="10" spans="1:13" ht="14.1" customHeight="1" x14ac:dyDescent="0.2">
      <c r="A10" s="13" t="s">
        <v>68</v>
      </c>
      <c r="B10" s="14">
        <v>983601.30513999995</v>
      </c>
      <c r="C10" s="14">
        <v>1092371.3267300001</v>
      </c>
      <c r="D10" s="14">
        <v>1103692.0318799999</v>
      </c>
      <c r="E10" s="14">
        <v>1090008.46646</v>
      </c>
      <c r="F10" s="14">
        <v>1181235.48325</v>
      </c>
      <c r="G10" s="31"/>
      <c r="H10"/>
      <c r="I10"/>
      <c r="J10"/>
      <c r="K10"/>
      <c r="L10"/>
      <c r="M10"/>
    </row>
    <row r="11" spans="1:13" ht="14.1" customHeight="1" x14ac:dyDescent="0.2">
      <c r="A11" s="13" t="s">
        <v>122</v>
      </c>
      <c r="B11" s="14">
        <v>1302647.57351</v>
      </c>
      <c r="C11" s="14">
        <v>1441970.8737900001</v>
      </c>
      <c r="D11" s="14">
        <v>1479760.3599700001</v>
      </c>
      <c r="E11" s="14">
        <v>1495580.82073</v>
      </c>
      <c r="F11" s="14">
        <v>1612097.7825199999</v>
      </c>
      <c r="G11" s="28"/>
      <c r="H11"/>
      <c r="I11"/>
      <c r="J11"/>
      <c r="K11"/>
      <c r="L11"/>
      <c r="M11"/>
    </row>
    <row r="12" spans="1:13" ht="14.1" customHeight="1" x14ac:dyDescent="0.2">
      <c r="A12" s="15"/>
      <c r="B12" s="15"/>
      <c r="C12" s="15"/>
      <c r="D12" s="15"/>
      <c r="E12" s="15"/>
      <c r="F12" s="15"/>
      <c r="H12"/>
      <c r="I12"/>
      <c r="J12"/>
      <c r="K12"/>
      <c r="L12"/>
      <c r="M12"/>
    </row>
    <row r="13" spans="1:13" ht="14.1" customHeight="1" x14ac:dyDescent="0.2">
      <c r="A13" s="16" t="s">
        <v>134</v>
      </c>
      <c r="H13"/>
      <c r="I13"/>
      <c r="J13"/>
      <c r="K13"/>
      <c r="L13"/>
      <c r="M13"/>
    </row>
    <row r="14" spans="1:13" ht="14.1" customHeight="1" x14ac:dyDescent="0.2">
      <c r="A14" s="35" t="s">
        <v>80</v>
      </c>
      <c r="H14" s="36"/>
    </row>
    <row r="15" spans="1:13" ht="14.1" customHeight="1" x14ac:dyDescent="0.2">
      <c r="H15" s="36"/>
    </row>
    <row r="16" spans="1:13" ht="14.1" customHeight="1" x14ac:dyDescent="0.2">
      <c r="A16"/>
      <c r="B16"/>
      <c r="C16"/>
      <c r="D16"/>
      <c r="E16"/>
      <c r="F16"/>
      <c r="H16" s="36"/>
    </row>
    <row r="17" spans="1:8" ht="14.1" customHeight="1" x14ac:dyDescent="0.2">
      <c r="A17"/>
      <c r="B17"/>
      <c r="C17"/>
      <c r="D17"/>
      <c r="E17"/>
      <c r="F17"/>
      <c r="H17" s="36"/>
    </row>
    <row r="18" spans="1:8" ht="14.1" customHeight="1" x14ac:dyDescent="0.2">
      <c r="A18"/>
      <c r="B18"/>
      <c r="C18"/>
      <c r="D18"/>
      <c r="E18"/>
      <c r="F18"/>
      <c r="H18" s="36"/>
    </row>
    <row r="19" spans="1:8" ht="14.1" customHeight="1" x14ac:dyDescent="0.2">
      <c r="H19" s="36"/>
    </row>
    <row r="20" spans="1:8" ht="14.1" customHeight="1" x14ac:dyDescent="0.2">
      <c r="H20" s="36"/>
    </row>
    <row r="21" spans="1:8" ht="14.1" customHeight="1" x14ac:dyDescent="0.2">
      <c r="A21" s="4" t="s">
        <v>76</v>
      </c>
      <c r="F21" s="12"/>
      <c r="H21" s="36"/>
    </row>
    <row r="22" spans="1:8" ht="14.1" customHeight="1" x14ac:dyDescent="0.2">
      <c r="A22" s="4"/>
      <c r="F22" s="12"/>
      <c r="H22" s="36"/>
    </row>
    <row r="23" spans="1:8" ht="14.1" customHeight="1" x14ac:dyDescent="0.2">
      <c r="A23" s="5" t="s">
        <v>57</v>
      </c>
      <c r="F23" s="12"/>
      <c r="H23" s="36"/>
    </row>
    <row r="24" spans="1:8" ht="9.9499999999999993" customHeight="1" x14ac:dyDescent="0.2">
      <c r="A24" s="6"/>
      <c r="B24" s="7"/>
      <c r="C24" s="6"/>
      <c r="D24" s="7"/>
      <c r="H24" s="36"/>
    </row>
    <row r="25" spans="1:8" ht="15.95" customHeight="1" x14ac:dyDescent="0.2">
      <c r="A25" s="8"/>
      <c r="B25" s="9">
        <v>2013</v>
      </c>
      <c r="C25" s="9">
        <v>2014</v>
      </c>
      <c r="D25" s="9">
        <v>2015</v>
      </c>
      <c r="E25" s="9">
        <v>2016</v>
      </c>
      <c r="F25" s="9" t="s">
        <v>124</v>
      </c>
      <c r="H25" s="36"/>
    </row>
    <row r="26" spans="1:8" ht="14.1" customHeight="1" x14ac:dyDescent="0.2">
      <c r="B26" s="26"/>
      <c r="C26" s="26"/>
      <c r="D26" s="26"/>
      <c r="E26" s="26"/>
      <c r="F26" s="26"/>
      <c r="H26" s="36"/>
    </row>
    <row r="27" spans="1:8" ht="14.1" customHeight="1" x14ac:dyDescent="0.2">
      <c r="A27" s="13" t="s">
        <v>74</v>
      </c>
      <c r="B27" s="14">
        <v>637141.06386999995</v>
      </c>
      <c r="C27" s="14">
        <v>722462.76072999998</v>
      </c>
      <c r="D27" s="14">
        <v>777001.12746999995</v>
      </c>
      <c r="E27" s="14">
        <v>792562.60016999999</v>
      </c>
      <c r="F27" s="14">
        <v>852639.21779000002</v>
      </c>
      <c r="H27" s="36"/>
    </row>
    <row r="28" spans="1:8" ht="14.1" customHeight="1" x14ac:dyDescent="0.2">
      <c r="A28" s="13" t="s">
        <v>68</v>
      </c>
      <c r="B28" s="14">
        <v>551106.54069000005</v>
      </c>
      <c r="C28" s="14">
        <v>661046.32961999997</v>
      </c>
      <c r="D28" s="14">
        <v>720617.63864999998</v>
      </c>
      <c r="E28" s="14">
        <v>732869.56148000003</v>
      </c>
      <c r="F28" s="14">
        <v>780202.46640000003</v>
      </c>
      <c r="H28" s="36"/>
    </row>
    <row r="29" spans="1:8" ht="14.1" customHeight="1" x14ac:dyDescent="0.2">
      <c r="A29" s="13" t="s">
        <v>122</v>
      </c>
      <c r="B29" s="14">
        <v>667121.65191999997</v>
      </c>
      <c r="C29" s="14">
        <v>785641.68860999995</v>
      </c>
      <c r="D29" s="14">
        <v>853815.12381999998</v>
      </c>
      <c r="E29" s="14">
        <v>873461.41309000005</v>
      </c>
      <c r="F29" s="14">
        <v>937419.31695999997</v>
      </c>
      <c r="H29" s="36"/>
    </row>
    <row r="30" spans="1:8" ht="14.1" customHeight="1" x14ac:dyDescent="0.2">
      <c r="A30" s="15"/>
      <c r="B30" s="15"/>
      <c r="C30" s="15"/>
      <c r="D30" s="15"/>
      <c r="E30" s="15"/>
      <c r="F30" s="15"/>
    </row>
    <row r="31" spans="1:8" ht="14.1" customHeight="1" x14ac:dyDescent="0.2">
      <c r="A31" s="16" t="s">
        <v>134</v>
      </c>
    </row>
    <row r="32" spans="1:8" ht="14.1" customHeight="1" x14ac:dyDescent="0.2">
      <c r="A32" s="35" t="s">
        <v>80</v>
      </c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"/>
  <sheetViews>
    <sheetView zoomScaleNormal="100" workbookViewId="0">
      <selection activeCell="M2" sqref="M2"/>
    </sheetView>
  </sheetViews>
  <sheetFormatPr baseColWidth="10" defaultColWidth="6.7109375" defaultRowHeight="11.25" customHeight="1" x14ac:dyDescent="0.2"/>
  <cols>
    <col min="1" max="1" width="35.7109375" style="3" customWidth="1"/>
    <col min="2" max="6" width="11.28515625" style="3" customWidth="1"/>
    <col min="7" max="16384" width="6.7109375" style="3"/>
  </cols>
  <sheetData>
    <row r="1" spans="1:9" ht="14.1" customHeight="1" thickBot="1" x14ac:dyDescent="0.25">
      <c r="A1" s="1" t="s">
        <v>79</v>
      </c>
      <c r="B1" s="2"/>
      <c r="C1" s="2"/>
      <c r="D1" s="2"/>
      <c r="E1" s="2"/>
      <c r="F1" s="2"/>
    </row>
    <row r="2" spans="1:9" ht="14.1" customHeight="1" x14ac:dyDescent="0.2">
      <c r="I2" s="54" t="s">
        <v>114</v>
      </c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2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3.85546875" style="12" customWidth="1"/>
    <col min="2" max="8" width="11.42578125" style="12"/>
    <col min="9" max="9" width="8.28515625" style="12" customWidth="1"/>
    <col min="10" max="16384" width="11.42578125" style="12"/>
  </cols>
  <sheetData>
    <row r="1" spans="1:20" s="3" customFormat="1" ht="14.1" customHeight="1" thickBot="1" x14ac:dyDescent="0.25">
      <c r="A1" s="1" t="s">
        <v>79</v>
      </c>
      <c r="B1" s="2"/>
      <c r="C1" s="2"/>
      <c r="D1" s="2"/>
      <c r="E1" s="2"/>
      <c r="F1" s="2"/>
      <c r="G1" s="2"/>
      <c r="H1" s="1"/>
      <c r="I1" s="2"/>
      <c r="J1" s="17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3" customFormat="1" ht="14.1" customHeight="1" x14ac:dyDescent="0.2">
      <c r="A2" s="32"/>
      <c r="B2" s="17"/>
      <c r="C2" s="17"/>
      <c r="D2" s="17"/>
      <c r="E2" s="17"/>
      <c r="F2" s="17"/>
      <c r="G2" s="17"/>
      <c r="H2" s="32"/>
      <c r="I2" s="17"/>
      <c r="J2" s="17"/>
      <c r="K2" s="54" t="s">
        <v>114</v>
      </c>
      <c r="L2" s="12"/>
      <c r="M2" s="12"/>
      <c r="N2" s="12"/>
      <c r="O2" s="12"/>
      <c r="P2" s="12"/>
      <c r="Q2" s="12"/>
      <c r="R2" s="12"/>
      <c r="S2" s="12"/>
      <c r="T2" s="12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Índice Cap_6</vt:lpstr>
      <vt:lpstr>6.1.1</vt:lpstr>
      <vt:lpstr>6.1.2</vt:lpstr>
      <vt:lpstr>6.1.3</vt:lpstr>
      <vt:lpstr>G6.1</vt:lpstr>
      <vt:lpstr>G6.1DatosGraf</vt:lpstr>
      <vt:lpstr>6.1.4 y 6.1.5</vt:lpstr>
      <vt:lpstr>G6.2</vt:lpstr>
      <vt:lpstr>G6.3</vt:lpstr>
      <vt:lpstr>G6_3DatosGraf</vt:lpstr>
      <vt:lpstr>6.2.1</vt:lpstr>
      <vt:lpstr>6.2.2</vt:lpstr>
      <vt:lpstr>G6.1A</vt:lpstr>
      <vt:lpstr>G6.1B</vt:lpstr>
      <vt:lpstr>G6.3A</vt:lpstr>
      <vt:lpstr>G6.3B</vt:lpstr>
      <vt:lpstr>'6.1.1'!Área_de_impresión</vt:lpstr>
      <vt:lpstr>'6.1.2'!Área_de_impresión</vt:lpstr>
      <vt:lpstr>'6.1.3'!Área_de_impresión</vt:lpstr>
      <vt:lpstr>'6.1.4 y 6.1.5'!Área_de_impresión</vt:lpstr>
      <vt:lpstr>'6.2.1'!Área_de_impresión</vt:lpstr>
      <vt:lpstr>'6.2.2'!Área_de_impresión</vt:lpstr>
      <vt:lpstr>G6.1!Área_de_impresión</vt:lpstr>
      <vt:lpstr>G6.2!Área_de_impresión</vt:lpstr>
      <vt:lpstr>G6.3!Área_de_impresión</vt:lpstr>
      <vt:lpstr>G6_3DatosGraf!Área_de_impresión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2018-11-13T13:05:31Z</cp:lastPrinted>
  <dcterms:created xsi:type="dcterms:W3CDTF">1996-11-27T10:00:04Z</dcterms:created>
  <dcterms:modified xsi:type="dcterms:W3CDTF">2018-12-19T09:21:44Z</dcterms:modified>
</cp:coreProperties>
</file>