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10440" windowHeight="865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66" r:id="rId7"/>
    <sheet name="4.1.8-G.4.2" sheetId="52" r:id="rId8"/>
    <sheet name="4.1.9-G.4.3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'4.1.1'!$A$1:$H$51</definedName>
    <definedName name="_xlnm.Print_Area" localSheetId="9">'4.1.10'!$A$1:$H$22</definedName>
    <definedName name="_xlnm.Print_Area" localSheetId="2">'4.1.2'!$A$1:$H$46</definedName>
    <definedName name="_xlnm.Print_Area" localSheetId="3">'4.1.3'!$A$1:$H$39</definedName>
    <definedName name="_xlnm.Print_Area" localSheetId="4">'4.1.4-4.1.5'!$A$1:$H$56</definedName>
    <definedName name="_xlnm.Print_Area" localSheetId="5">'4.1.6'!$A$1:$H$27</definedName>
    <definedName name="_xlnm.Print_Area" localSheetId="6">'4.1.7-G.4.1'!$A$1:$I$44</definedName>
    <definedName name="_xlnm.Print_Area" localSheetId="7">'4.1.8-G.4.2'!$A$1:$H$54</definedName>
    <definedName name="_xlnm.Print_Area" localSheetId="8">'4.1.9-G.4.3'!$A$1:$F$53</definedName>
    <definedName name="_xlnm.Print_Area" localSheetId="10">'4.2.1'!$A$1:$F$19</definedName>
    <definedName name="_xlnm.Print_Area" localSheetId="11">'4.2.2'!$A$1:$H$48</definedName>
  </definedNames>
  <calcPr calcId="145621"/>
</workbook>
</file>

<file path=xl/calcChain.xml><?xml version="1.0" encoding="utf-8"?>
<calcChain xmlns="http://schemas.openxmlformats.org/spreadsheetml/2006/main">
  <c r="C20" i="8" l="1"/>
  <c r="D20" i="8"/>
  <c r="E20" i="8"/>
  <c r="B20" i="8"/>
  <c r="H12" i="8" l="1"/>
  <c r="B12" i="8"/>
  <c r="F12" i="64" l="1"/>
  <c r="F10" i="64" s="1"/>
  <c r="E12" i="64"/>
  <c r="E10" i="64" s="1"/>
  <c r="D12" i="64"/>
  <c r="D10" i="64" s="1"/>
  <c r="C12" i="64"/>
  <c r="C10" i="64" s="1"/>
  <c r="B12" i="64"/>
  <c r="B10" i="64" s="1"/>
  <c r="H10" i="64"/>
</calcChain>
</file>

<file path=xl/sharedStrings.xml><?xml version="1.0" encoding="utf-8"?>
<sst xmlns="http://schemas.openxmlformats.org/spreadsheetml/2006/main" count="430" uniqueCount="188">
  <si>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</si>
  <si>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</si>
  <si>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</si>
  <si>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</si>
  <si>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</si>
  <si>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</si>
  <si>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</si>
  <si>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</si>
  <si>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</si>
  <si>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</si>
  <si>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</si>
  <si>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</si>
  <si>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</si>
  <si>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</si>
  <si>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</si>
  <si>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</si>
  <si>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</si>
  <si>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</si>
  <si>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</si>
  <si>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</si>
  <si>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</si>
  <si>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</si>
  <si>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</si>
  <si>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</si>
  <si>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</si>
  <si>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</si>
  <si>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</si>
  <si>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</si>
  <si>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</si>
  <si>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</si>
  <si>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</si>
  <si>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</si>
  <si>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</si>
  <si>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</si>
  <si>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</si>
  <si>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</si>
  <si>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</si>
  <si>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</si>
  <si>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</si>
  <si>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</si>
  <si>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</si>
  <si>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</si>
  <si>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</si>
  <si>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</si>
  <si>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</si>
  <si>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</si>
  <si>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</si>
  <si>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</si>
  <si>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</si>
  <si>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</si>
  <si>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</si>
  <si>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</si>
  <si>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</si>
  <si>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</si>
  <si>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</si>
  <si>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</si>
  <si>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</si>
  <si>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</si>
  <si>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</si>
  <si>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</si>
  <si>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</si>
  <si>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</si>
  <si>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</si>
  <si>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</si>
  <si>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</si>
  <si>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</si>
  <si>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</si>
  <si>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</si>
  <si>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</si>
  <si>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</si>
  <si>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</si>
  <si>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</si>
  <si>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</si>
  <si>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</si>
  <si>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</si>
  <si>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</si>
  <si>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</si>
  <si>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</si>
  <si>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</si>
  <si>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</si>
  <si>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</si>
  <si>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</si>
  <si>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</si>
  <si>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</si>
  <si>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</si>
  <si>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</si>
  <si>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</si>
  <si>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</si>
  <si>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</si>
  <si>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</si>
  <si>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</si>
  <si>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Plan de Ordenación Suelo Urbano (POSU) (Adaptados a la LOTUR 1998)</t>
  </si>
  <si>
    <t>Sin adaptar  a la LOTUR 1998</t>
  </si>
  <si>
    <t>NOTAS: LOTUR 2006: Ley 5/2006, de 2 de mayo, de Ordenación del Territorio y Urbanismo de La Rioja.</t>
  </si>
  <si>
    <t xml:space="preserve">              LOTUR 1998: Ley 10/1998, de 2 de julio, de Ordenación del Territorio y Urbanismo de La Rioja.</t>
  </si>
  <si>
    <t>Plan General Municipal (PGM)  (Adaptados a la LOTUR  2006)</t>
  </si>
  <si>
    <t>Plan General Municipal (PGM)  (Adaptados a la LOTUR  1998)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</si>
  <si>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</si>
  <si>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</si>
  <si>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</si>
  <si>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</si>
  <si>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</si>
  <si>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</si>
  <si>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</si>
  <si>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</si>
  <si>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</si>
  <si>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</si>
  <si>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</si>
  <si>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</si>
  <si>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</si>
  <si>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</si>
  <si>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</si>
  <si>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</si>
  <si>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</si>
  <si>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</si>
  <si>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</si>
  <si>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FUENTE: Licitación oficial en construcción. Ministerio de Fomento.</t>
  </si>
  <si>
    <t>4.1 CONSTRUCCIÓN Y VIVIENDA</t>
  </si>
  <si>
    <t>2013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</si>
  <si>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</si>
  <si>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</si>
  <si>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</si>
  <si>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</si>
  <si>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</si>
  <si>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</si>
  <si>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</si>
  <si>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</si>
  <si>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</si>
  <si>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</si>
  <si>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</si>
  <si>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</si>
  <si>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</si>
  <si>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</si>
  <si>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</si>
  <si>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</si>
  <si>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</si>
  <si>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</si>
  <si>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</si>
  <si>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</si>
  <si>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</si>
  <si>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</si>
  <si>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</si>
  <si>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</si>
  <si>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</si>
  <si>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</si>
  <si>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</si>
  <si>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</si>
  <si>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</si>
  <si>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</si>
  <si>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</si>
  <si>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 CONSTRUCCIÓN Y URBANISMO</t>
  </si>
  <si>
    <t>FUENTE: Obras en edificación (certificaciones de fin de obra). Ministerio de Fomento.</t>
  </si>
  <si>
    <t xml:space="preserve">         PROMOTOR</t>
  </si>
  <si>
    <t>4.1.6 VISADOS DE DIRECCIÓN DE OBRA. CERTIFICACIONES DE FIN DE OBRA SEGÚN  CLASE DE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</si>
  <si>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</si>
  <si>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</si>
  <si>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</si>
  <si>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</si>
  <si>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</si>
  <si>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</si>
  <si>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</si>
  <si>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</si>
  <si>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</si>
  <si>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</si>
  <si>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</si>
  <si>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>2014</t>
  </si>
  <si>
    <t>FUENTE: Consejería de Fomento y Política Territorial.</t>
  </si>
  <si>
    <t xml:space="preserve">      Servicios comerciales y almacenes</t>
  </si>
  <si>
    <t>"</t>
  </si>
  <si>
    <t>": Dato no disponible</t>
  </si>
  <si>
    <t xml:space="preserve">     En edificios de viviendas familiares</t>
  </si>
  <si>
    <t>NÚMERO DE CERTIFICADOS</t>
  </si>
  <si>
    <t xml:space="preserve">FUENTE: Dirección General del Catastro. Ministerio de Hacienda. </t>
  </si>
  <si>
    <t>4.1.7 INDICADOR SINTÉTICO DE ACTIVIDAD EN EL SECTOR DE LA CONSTRUCCIÓN DE LA RIOJA (ISAC)</t>
  </si>
  <si>
    <t>Indicador sintético (ISAC)</t>
  </si>
  <si>
    <t>Construcción residencial</t>
  </si>
  <si>
    <t>Construcción no residencial</t>
  </si>
  <si>
    <t>Reforma</t>
  </si>
  <si>
    <t>Ingeniería Civil</t>
  </si>
  <si>
    <t>FUENTE: ISAC. Instituto de Estadística de La Rioja</t>
  </si>
  <si>
    <t>G.4.2 Licitación oficial de las administraciones públicas por agente contratante. Año 2017</t>
  </si>
  <si>
    <t>G.4.3 Evolución del precio medio del m² de la vivienda libre</t>
  </si>
  <si>
    <t>4.1.8 LICITACIÓN OFICIAL POR AGENTE CONTRATANTE</t>
  </si>
  <si>
    <t>4.1.9 PRECIO MEDIO DEL METRO CUADRADO DE VIVIENDA</t>
  </si>
  <si>
    <t>4.1.10 EVOLUCIÓN DEL NÚMERO DE VIVIENDAS POR TIPO</t>
  </si>
  <si>
    <t>G.4.1 Indicador sintético de actividad de la construcción de La Rioja (ISAC)</t>
  </si>
  <si>
    <t>Índices</t>
  </si>
  <si>
    <t>Tasas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</si>
</sst>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1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</borders>
  <cellStyleXfs count="10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7" fillId="0" borderId="0"/>
    <xf numFmtId="0" fontId="17" fillId="0" borderId="0"/>
  </cellStyleXfs>
  <cellXfs count="15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4" xfId="0" applyFont="1" applyBorder="1" applyAlignment="1"/>
    <xf numFmtId="164" fontId="7" fillId="0" borderId="4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right" vertical="center"/>
    </xf>
    <xf numFmtId="0" fontId="7" fillId="5" borderId="5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5" borderId="2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10" fillId="4" borderId="5" xfId="0" applyFont="1" applyFill="1" applyBorder="1" applyAlignment="1" applyProtection="1">
      <protection locked="0"/>
    </xf>
    <xf numFmtId="0" fontId="3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4" fillId="0" borderId="0" xfId="0" applyFont="1" applyBorder="1" applyAlignment="1"/>
    <xf numFmtId="0" fontId="7" fillId="0" borderId="0" xfId="0" applyFont="1" applyAlignment="1">
      <alignment horizontal="left" indent="3"/>
    </xf>
    <xf numFmtId="0" fontId="15" fillId="0" borderId="11" xfId="0" applyFont="1" applyBorder="1" applyAlignment="1"/>
    <xf numFmtId="0" fontId="5" fillId="0" borderId="6" xfId="0" applyFont="1" applyBorder="1"/>
    <xf numFmtId="0" fontId="4" fillId="0" borderId="6" xfId="0" applyFont="1" applyBorder="1"/>
    <xf numFmtId="0" fontId="4" fillId="0" borderId="6" xfId="0" applyFont="1" applyBorder="1" applyAlignment="1"/>
    <xf numFmtId="0" fontId="4" fillId="0" borderId="0" xfId="0" applyFont="1" applyBorder="1"/>
    <xf numFmtId="0" fontId="4" fillId="0" borderId="7" xfId="0" applyFont="1" applyBorder="1" applyAlignment="1"/>
    <xf numFmtId="0" fontId="4" fillId="0" borderId="7" xfId="0" applyFont="1" applyBorder="1"/>
    <xf numFmtId="49" fontId="4" fillId="0" borderId="0" xfId="0" applyNumberFormat="1" applyFont="1" applyBorder="1" applyAlignment="1"/>
    <xf numFmtId="0" fontId="4" fillId="0" borderId="9" xfId="0" applyFont="1" applyBorder="1"/>
    <xf numFmtId="0" fontId="4" fillId="0" borderId="10" xfId="0" applyFont="1" applyBorder="1" applyAlignment="1"/>
    <xf numFmtId="0" fontId="0" fillId="0" borderId="0" xfId="0"/>
    <xf numFmtId="0" fontId="15" fillId="0" borderId="7" xfId="0" applyFont="1" applyBorder="1" applyAlignment="1"/>
    <xf numFmtId="0" fontId="4" fillId="0" borderId="8" xfId="0" applyFont="1" applyBorder="1"/>
    <xf numFmtId="164" fontId="9" fillId="3" borderId="1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18" fillId="0" borderId="0" xfId="0" applyFont="1" applyBorder="1"/>
    <xf numFmtId="164" fontId="19" fillId="3" borderId="3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7" fillId="0" borderId="0" xfId="3"/>
    <xf numFmtId="0" fontId="21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18" fillId="0" borderId="8" xfId="0" applyFont="1" applyBorder="1"/>
    <xf numFmtId="164" fontId="19" fillId="3" borderId="8" xfId="0" applyNumberFormat="1" applyFont="1" applyFill="1" applyBorder="1" applyAlignment="1">
      <alignment horizontal="right" vertical="center"/>
    </xf>
    <xf numFmtId="0" fontId="7" fillId="2" borderId="12" xfId="0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/>
    <xf numFmtId="0" fontId="10" fillId="0" borderId="0" xfId="0" applyFont="1"/>
    <xf numFmtId="3" fontId="24" fillId="0" borderId="0" xfId="0" applyNumberFormat="1" applyFont="1" applyBorder="1" applyAlignment="1"/>
    <xf numFmtId="0" fontId="17" fillId="0" borderId="0" xfId="0" applyFont="1" applyFill="1"/>
    <xf numFmtId="0" fontId="0" fillId="0" borderId="0" xfId="0" applyFill="1"/>
    <xf numFmtId="0" fontId="4" fillId="6" borderId="7" xfId="0" applyFont="1" applyFill="1" applyBorder="1"/>
    <xf numFmtId="164" fontId="4" fillId="6" borderId="0" xfId="0" applyNumberFormat="1" applyFont="1" applyFill="1" applyBorder="1" applyAlignment="1"/>
    <xf numFmtId="164" fontId="19" fillId="6" borderId="0" xfId="0" applyNumberFormat="1" applyFont="1" applyFill="1" applyBorder="1" applyAlignment="1">
      <alignment horizontal="right" vertical="center"/>
    </xf>
    <xf numFmtId="164" fontId="19" fillId="6" borderId="3" xfId="0" applyNumberFormat="1" applyFont="1" applyFill="1" applyBorder="1" applyAlignment="1">
      <alignment horizontal="right" vertical="center"/>
    </xf>
    <xf numFmtId="164" fontId="4" fillId="6" borderId="0" xfId="0" applyNumberFormat="1" applyFont="1" applyFill="1" applyBorder="1"/>
    <xf numFmtId="0" fontId="4" fillId="6" borderId="0" xfId="0" applyFont="1" applyFill="1" applyBorder="1"/>
    <xf numFmtId="164" fontId="19" fillId="6" borderId="8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0" fontId="25" fillId="0" borderId="0" xfId="0" applyFont="1" applyAlignment="1"/>
    <xf numFmtId="3" fontId="8" fillId="0" borderId="0" xfId="0" applyNumberFormat="1" applyFont="1" applyFill="1" applyBorder="1" applyAlignment="1">
      <alignment horizontal="right"/>
    </xf>
    <xf numFmtId="0" fontId="17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4" fillId="0" borderId="13" xfId="0" applyFont="1" applyBorder="1" applyAlignment="1"/>
    <xf numFmtId="0" fontId="4" fillId="0" borderId="13" xfId="0" applyFont="1" applyBorder="1"/>
    <xf numFmtId="0" fontId="0" fillId="0" borderId="0" xfId="0" applyBorder="1"/>
    <xf numFmtId="0" fontId="4" fillId="0" borderId="15" xfId="0" applyFont="1" applyBorder="1" applyAlignment="1"/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/>
    <xf numFmtId="0" fontId="0" fillId="0" borderId="0" xfId="0" applyNumberFormat="1"/>
    <xf numFmtId="0" fontId="26" fillId="0" borderId="0" xfId="0" applyFont="1" applyAlignment="1"/>
    <xf numFmtId="0" fontId="7" fillId="2" borderId="5" xfId="9" applyNumberFormat="1" applyFont="1" applyFill="1" applyBorder="1" applyAlignment="1">
      <alignment vertical="center"/>
    </xf>
    <xf numFmtId="0" fontId="7" fillId="2" borderId="12" xfId="9" applyNumberFormat="1" applyFont="1" applyFill="1" applyBorder="1" applyAlignment="1">
      <alignment horizontal="right" vertical="center"/>
    </xf>
    <xf numFmtId="0" fontId="7" fillId="2" borderId="17" xfId="9" applyNumberFormat="1" applyFont="1" applyFill="1" applyBorder="1" applyAlignment="1">
      <alignment vertical="center"/>
    </xf>
    <xf numFmtId="0" fontId="7" fillId="2" borderId="17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7" fillId="0" borderId="0" xfId="9" applyNumberFormat="1" applyFont="1" applyBorder="1" applyAlignment="1">
      <alignment horizontal="right"/>
    </xf>
    <xf numFmtId="3" fontId="27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8" fillId="0" borderId="0" xfId="9" applyFont="1" applyFill="1" applyBorder="1" applyAlignment="1">
      <alignment horizontal="left" vertical="center" indent="1"/>
    </xf>
    <xf numFmtId="0" fontId="7" fillId="0" borderId="17" xfId="9" applyFont="1" applyBorder="1"/>
    <xf numFmtId="0" fontId="27" fillId="0" borderId="17" xfId="9" applyFont="1" applyBorder="1"/>
    <xf numFmtId="0" fontId="27" fillId="0" borderId="17" xfId="9" applyFont="1" applyBorder="1" applyAlignment="1">
      <alignment vertical="center"/>
    </xf>
    <xf numFmtId="0" fontId="10" fillId="0" borderId="5" xfId="9" applyFont="1" applyFill="1" applyBorder="1"/>
    <xf numFmtId="0" fontId="4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9" fillId="0" borderId="0" xfId="9" applyFont="1" applyFill="1" applyBorder="1" applyAlignment="1">
      <alignment horizontal="left" vertical="center"/>
    </xf>
    <xf numFmtId="0" fontId="0" fillId="0" borderId="14" xfId="0" applyBorder="1"/>
    <xf numFmtId="0" fontId="0" fillId="0" borderId="7" xfId="0" applyBorder="1"/>
    <xf numFmtId="168" fontId="0" fillId="0" borderId="8" xfId="0" applyNumberFormat="1" applyBorder="1"/>
    <xf numFmtId="0" fontId="4" fillId="0" borderId="8" xfId="0" applyFont="1" applyBorder="1" applyAlignment="1">
      <alignment horizontal="right"/>
    </xf>
    <xf numFmtId="2" fontId="0" fillId="0" borderId="0" xfId="0" applyNumberFormat="1"/>
    <xf numFmtId="0" fontId="4" fillId="0" borderId="9" xfId="0" applyFont="1" applyBorder="1" applyAlignment="1"/>
    <xf numFmtId="168" fontId="4" fillId="0" borderId="16" xfId="0" applyNumberFormat="1" applyFont="1" applyBorder="1" applyAlignment="1"/>
    <xf numFmtId="0" fontId="11" fillId="0" borderId="0" xfId="9" applyFont="1" applyBorder="1" applyAlignment="1">
      <alignment horizontal="center"/>
    </xf>
    <xf numFmtId="0" fontId="4" fillId="0" borderId="0" xfId="9" applyFont="1" applyAlignment="1"/>
    <xf numFmtId="0" fontId="5" fillId="0" borderId="0" xfId="0" applyFont="1" applyAlignment="1">
      <alignment wrapText="1"/>
    </xf>
  </cellXfs>
  <cellStyles count="10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'4.1.7-G.4.1'!$L$22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451011661516993E-2"/>
                  <c:y val="3.0828212947370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7763713080168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316455696202531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54852320675101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835210472108708E-2"/>
                  <c:y val="3.468177749457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4388185654008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'4.1.7-G.4.1'!$K$24:$K$41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'4.1.7-G.4.1'!$L$24:$L$41</c:f>
              <c:numCache>
                <c:formatCode>0.0</c:formatCode>
                <c:ptCount val="18"/>
                <c:pt idx="0">
                  <c:v>98.228333333333339</c:v>
                </c:pt>
                <c:pt idx="1">
                  <c:v>125.20250000000003</c:v>
                </c:pt>
                <c:pt idx="2">
                  <c:v>158.08083333333335</c:v>
                </c:pt>
                <c:pt idx="3">
                  <c:v>186.19749999999999</c:v>
                </c:pt>
                <c:pt idx="4">
                  <c:v>190.14416666666668</c:v>
                </c:pt>
                <c:pt idx="5">
                  <c:v>203.29166666666666</c:v>
                </c:pt>
                <c:pt idx="6">
                  <c:v>257.8966666666667</c:v>
                </c:pt>
                <c:pt idx="7">
                  <c:v>291.57666666666665</c:v>
                </c:pt>
                <c:pt idx="8">
                  <c:v>233.34083333333334</c:v>
                </c:pt>
                <c:pt idx="9">
                  <c:v>176.88916666666668</c:v>
                </c:pt>
                <c:pt idx="10">
                  <c:v>146.90166666666664</c:v>
                </c:pt>
                <c:pt idx="11">
                  <c:v>114.15916666666668</c:v>
                </c:pt>
                <c:pt idx="12">
                  <c:v>78.790000000000006</c:v>
                </c:pt>
                <c:pt idx="13">
                  <c:v>61.320833333333347</c:v>
                </c:pt>
                <c:pt idx="14">
                  <c:v>68.920833333333334</c:v>
                </c:pt>
                <c:pt idx="15">
                  <c:v>75.798333333333346</c:v>
                </c:pt>
                <c:pt idx="16">
                  <c:v>71.393333333333331</c:v>
                </c:pt>
                <c:pt idx="17">
                  <c:v>76.857500000000002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29664"/>
        <c:axId val="126131200"/>
      </c:lineChart>
      <c:catAx>
        <c:axId val="12612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131200"/>
        <c:crossesAt val="-0.25"/>
        <c:auto val="1"/>
        <c:lblAlgn val="ctr"/>
        <c:lblOffset val="400"/>
        <c:tickMarkSkip val="12"/>
        <c:noMultiLvlLbl val="0"/>
      </c:catAx>
      <c:valAx>
        <c:axId val="126131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12966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7.1196322457675277E-3"/>
                  <c:y val="-0.105317715351922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2.1358896737302388E-2"/>
                  <c:y val="2.3403936744871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('4.1.8-G.4.2'!$A$15,'4.1.8-G.4.2'!$A$19)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('4.1.8-G.4.2'!$H$16,'4.1.8-G.4.2'!$H$20)</c:f>
              <c:numCache>
                <c:formatCode>#,##0</c:formatCode>
                <c:ptCount val="2"/>
                <c:pt idx="0">
                  <c:v>2971040.1669900003</c:v>
                </c:pt>
                <c:pt idx="1">
                  <c:v>7191502.7845299998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1.068062604128331E-2"/>
                  <c:y val="-3.513394007772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7.1203239146054526E-3"/>
                  <c:y val="-1.1711313359242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anose="02000503040000020004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('4.1.8-G.4.2'!$A$15,'4.1.8-G.4.2'!$A$19)</c:f>
              <c:strCache>
                <c:ptCount val="2"/>
                <c:pt idx="0">
                  <c:v>Estado y Seguridad Social</c:v>
                </c:pt>
                <c:pt idx="1">
                  <c:v>Entes Territoriales</c:v>
                </c:pt>
              </c:strCache>
            </c:strRef>
          </c:cat>
          <c:val>
            <c:numRef>
              <c:f>('4.1.8-G.4.2'!$F$16,'4.1.8-G.4.2'!$F$20)</c:f>
              <c:numCache>
                <c:formatCode>#,##0</c:formatCode>
                <c:ptCount val="2"/>
                <c:pt idx="0">
                  <c:v>13000.553519999998</c:v>
                </c:pt>
                <c:pt idx="1">
                  <c:v>68776.487699999998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'4.1.9-G.4.3'!$H$37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('4.1.9-G.4.3'!$I$37:$L$37,'4.1.9-G.4.3'!$N$37:$Q$37,'4.1.9-G.4.3'!$S$37:$V$37,'4.1.9-G.4.3'!$X$37:$AA$37,'4.1.9-G.4.3'!$AC$37:$AF$37)</c:f>
              <c:numCache>
                <c:formatCode>#,##0.0</c:formatCode>
                <c:ptCount val="20"/>
                <c:pt idx="0">
                  <c:v>1234</c:v>
                </c:pt>
                <c:pt idx="1">
                  <c:v>1174.8</c:v>
                </c:pt>
                <c:pt idx="2">
                  <c:v>1141.9000000000001</c:v>
                </c:pt>
                <c:pt idx="3">
                  <c:v>1092.8</c:v>
                </c:pt>
                <c:pt idx="4">
                  <c:v>1100.5999999999999</c:v>
                </c:pt>
                <c:pt idx="5">
                  <c:v>1118</c:v>
                </c:pt>
                <c:pt idx="6">
                  <c:v>1092.4000000000001</c:v>
                </c:pt>
                <c:pt idx="7">
                  <c:v>1061.9000000000001</c:v>
                </c:pt>
                <c:pt idx="8" formatCode="General">
                  <c:v>1095.4000000000001</c:v>
                </c:pt>
                <c:pt idx="9" formatCode="General">
                  <c:v>1103.8</c:v>
                </c:pt>
                <c:pt idx="10" formatCode="General">
                  <c:v>1124.3</c:v>
                </c:pt>
                <c:pt idx="11" formatCode="General">
                  <c:v>1096</c:v>
                </c:pt>
                <c:pt idx="12" formatCode="General">
                  <c:v>1072.4000000000001</c:v>
                </c:pt>
                <c:pt idx="13" formatCode="General">
                  <c:v>1103.1000000000001</c:v>
                </c:pt>
                <c:pt idx="14" formatCode="General">
                  <c:v>1067.2</c:v>
                </c:pt>
                <c:pt idx="15" formatCode="General">
                  <c:v>1098.3</c:v>
                </c:pt>
                <c:pt idx="16" formatCode="General">
                  <c:v>1076.5999999999999</c:v>
                </c:pt>
                <c:pt idx="17" formatCode="General">
                  <c:v>1100.8999999999999</c:v>
                </c:pt>
                <c:pt idx="18" formatCode="General">
                  <c:v>1071.6999999999998</c:v>
                </c:pt>
                <c:pt idx="19" formatCode="General">
                  <c:v>1078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'4.1.9-G.4.3'!$H$38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('4.1.9-G.4.3'!$I$38:$L$38,'4.1.9-G.4.3'!$N$38:$Q$38,'4.1.9-G.4.3'!$S$38:$V$38,'4.1.9-G.4.3'!$X$38:$AA$38,'4.1.9-G.4.3'!$AC$38:$AF$38)</c:f>
              <c:numCache>
                <c:formatCode>#,##0.0</c:formatCode>
                <c:ptCount val="20"/>
                <c:pt idx="0">
                  <c:v>1460.4</c:v>
                </c:pt>
                <c:pt idx="1">
                  <c:v>1426.2</c:v>
                </c:pt>
                <c:pt idx="2">
                  <c:v>1351.9</c:v>
                </c:pt>
                <c:pt idx="3">
                  <c:v>1234.2</c:v>
                </c:pt>
                <c:pt idx="4">
                  <c:v>1204.4000000000001</c:v>
                </c:pt>
                <c:pt idx="5">
                  <c:v>1256.4000000000001</c:v>
                </c:pt>
                <c:pt idx="6">
                  <c:v>1164.5999999999999</c:v>
                </c:pt>
                <c:pt idx="7">
                  <c:v>1169.0999999999999</c:v>
                </c:pt>
                <c:pt idx="8" formatCode="General">
                  <c:v>1129.7</c:v>
                </c:pt>
                <c:pt idx="9" formatCode="General">
                  <c:v>1174.5999999999999</c:v>
                </c:pt>
                <c:pt idx="10" formatCode="General">
                  <c:v>1192.9000000000001</c:v>
                </c:pt>
                <c:pt idx="11" formatCode="General">
                  <c:v>1152.9000000000001</c:v>
                </c:pt>
                <c:pt idx="12" formatCode="General">
                  <c:v>1144.7</c:v>
                </c:pt>
                <c:pt idx="13" formatCode="General">
                  <c:v>1167.0999999999999</c:v>
                </c:pt>
                <c:pt idx="14" formatCode="General">
                  <c:v>1049</c:v>
                </c:pt>
                <c:pt idx="15" formatCode="General">
                  <c:v>1115.5999999999999</c:v>
                </c:pt>
                <c:pt idx="16" formatCode="General">
                  <c:v>1090.8</c:v>
                </c:pt>
                <c:pt idx="17" formatCode="General">
                  <c:v>1110</c:v>
                </c:pt>
                <c:pt idx="18" formatCode="General">
                  <c:v>1057.2</c:v>
                </c:pt>
                <c:pt idx="19" formatCode="General">
                  <c:v>1122.5999999999999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'4.1.9-G.4.3'!$H$39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('4.1.9-G.4.3'!$I$35:$L$36,'4.1.9-G.4.3'!$N$35:$Q$36,'4.1.9-G.4.3'!$S$35:$V$36,'4.1.9-G.4.3'!$X$35:$AA$36,'4.1.9-G.4.3'!$AC$35:$AF$36)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('4.1.9-G.4.3'!$I$39:$L$39,'4.1.9-G.4.3'!$N$39:$Q$39,'4.1.9-G.4.3'!$S$39:$V$39,'4.1.9-G.4.3'!$X$39:$AA$39,'4.1.9-G.4.3'!$AC$39:$AF$39)</c:f>
              <c:numCache>
                <c:formatCode>#,##0.0</c:formatCode>
                <c:ptCount val="20"/>
                <c:pt idx="0">
                  <c:v>1516.4</c:v>
                </c:pt>
                <c:pt idx="1">
                  <c:v>1502.8</c:v>
                </c:pt>
                <c:pt idx="2">
                  <c:v>1495.3</c:v>
                </c:pt>
                <c:pt idx="3">
                  <c:v>1466.9</c:v>
                </c:pt>
                <c:pt idx="4">
                  <c:v>1459.4</c:v>
                </c:pt>
                <c:pt idx="5">
                  <c:v>1459.3</c:v>
                </c:pt>
                <c:pt idx="6">
                  <c:v>1455.8</c:v>
                </c:pt>
                <c:pt idx="7">
                  <c:v>1463.1</c:v>
                </c:pt>
                <c:pt idx="8" formatCode="General">
                  <c:v>1457.9</c:v>
                </c:pt>
                <c:pt idx="9" formatCode="General">
                  <c:v>1476.8</c:v>
                </c:pt>
                <c:pt idx="10" formatCode="General">
                  <c:v>1476</c:v>
                </c:pt>
                <c:pt idx="11" formatCode="General">
                  <c:v>1490.1</c:v>
                </c:pt>
                <c:pt idx="12" formatCode="General">
                  <c:v>1492.4</c:v>
                </c:pt>
                <c:pt idx="13" formatCode="General">
                  <c:v>1506.3999999999999</c:v>
                </c:pt>
                <c:pt idx="14" formatCode="General">
                  <c:v>1499.7</c:v>
                </c:pt>
                <c:pt idx="15" formatCode="General">
                  <c:v>1512</c:v>
                </c:pt>
                <c:pt idx="16" formatCode="General">
                  <c:v>1525.8</c:v>
                </c:pt>
                <c:pt idx="17" formatCode="General">
                  <c:v>1530</c:v>
                </c:pt>
                <c:pt idx="18" formatCode="General">
                  <c:v>1540</c:v>
                </c:pt>
                <c:pt idx="19" formatCode="General">
                  <c:v>1558.7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64448"/>
        <c:axId val="126265984"/>
      </c:lineChart>
      <c:catAx>
        <c:axId val="12626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65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6265984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264448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66675</xdr:rowOff>
    </xdr:from>
    <xdr:to>
      <xdr:col>6</xdr:col>
      <xdr:colOff>590550</xdr:colOff>
      <xdr:row>4</xdr:row>
      <xdr:rowOff>14859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952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22</xdr:row>
      <xdr:rowOff>152400</xdr:rowOff>
    </xdr:from>
    <xdr:to>
      <xdr:col>8</xdr:col>
      <xdr:colOff>314324</xdr:colOff>
      <xdr:row>43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42</xdr:row>
      <xdr:rowOff>57150</xdr:rowOff>
    </xdr:from>
    <xdr:to>
      <xdr:col>8</xdr:col>
      <xdr:colOff>105262</xdr:colOff>
      <xdr:row>55</xdr:row>
      <xdr:rowOff>122700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57150</xdr:rowOff>
    </xdr:from>
    <xdr:to>
      <xdr:col>3</xdr:col>
      <xdr:colOff>300038</xdr:colOff>
      <xdr:row>55</xdr:row>
      <xdr:rowOff>120968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0.41472</cdr:x>
      <cdr:y>0.06729</cdr:y>
    </cdr:from>
    <cdr:to>
      <cdr:x>0.6203</cdr:x>
      <cdr:y>0.14189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79550" y="146050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ESPAÑA</a:t>
          </a:r>
          <a:endParaRPr lang="es-ES" sz="1000" baseline="0"/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0.41121</cdr:x>
      <cdr:y>0.02196</cdr:y>
    </cdr:from>
    <cdr:to>
      <cdr:x>0.61682</cdr:x>
      <cdr:y>0.09662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6850" y="47625"/>
          <a:ext cx="7334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1000"/>
            <a:t>LA</a:t>
          </a:r>
          <a:r>
            <a:rPr lang="es-ES" sz="1000" baseline="0"/>
            <a:t> RIOJA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87" customWidth="1"/>
    <col min="2" max="2" width="59.85546875" style="87" customWidth="1"/>
    <col min="3" max="7" width="11.42578125" style="87" customWidth="1"/>
    <col min="8" max="8" width="6.28515625" style="87" customWidth="1"/>
    <col min="9" max="255" width="0" style="87" hidden="1" customWidth="1"/>
    <col min="256" max="256" width="1.42578125" style="87" customWidth="1"/>
    <col min="257" max="257" width="4.28515625" style="87" hidden="1"/>
    <col min="258" max="258" width="59.85546875" style="87" hidden="1"/>
    <col min="259" max="263" width="11.42578125" style="87" hidden="1"/>
    <col min="264" max="264" width="6.28515625" style="87" hidden="1"/>
    <col min="265" max="512" width="1.42578125" style="87" hidden="1"/>
    <col min="513" max="513" width="4.28515625" style="87" hidden="1"/>
    <col min="514" max="514" width="59.85546875" style="87" hidden="1"/>
    <col min="515" max="519" width="11.42578125" style="87" hidden="1"/>
    <col min="520" max="520" width="6.28515625" style="87" hidden="1"/>
    <col min="521" max="768" width="1.42578125" style="87" hidden="1"/>
    <col min="769" max="769" width="4.28515625" style="87" hidden="1"/>
    <col min="770" max="770" width="59.85546875" style="87" hidden="1"/>
    <col min="771" max="775" width="11.42578125" style="87" hidden="1"/>
    <col min="776" max="776" width="6.28515625" style="87" hidden="1"/>
    <col min="777" max="1024" width="1.42578125" style="87" hidden="1"/>
    <col min="1025" max="1025" width="4.28515625" style="87" hidden="1"/>
    <col min="1026" max="1026" width="59.85546875" style="87" hidden="1"/>
    <col min="1027" max="1031" width="11.42578125" style="87" hidden="1"/>
    <col min="1032" max="1032" width="6.28515625" style="87" hidden="1"/>
    <col min="1033" max="1280" width="1.42578125" style="87" hidden="1"/>
    <col min="1281" max="1281" width="4.28515625" style="87" hidden="1"/>
    <col min="1282" max="1282" width="59.85546875" style="87" hidden="1"/>
    <col min="1283" max="1287" width="11.42578125" style="87" hidden="1"/>
    <col min="1288" max="1288" width="6.28515625" style="87" hidden="1"/>
    <col min="1289" max="1536" width="1.42578125" style="87" hidden="1"/>
    <col min="1537" max="1537" width="4.28515625" style="87" hidden="1"/>
    <col min="1538" max="1538" width="59.85546875" style="87" hidden="1"/>
    <col min="1539" max="1543" width="11.42578125" style="87" hidden="1"/>
    <col min="1544" max="1544" width="6.28515625" style="87" hidden="1"/>
    <col min="1545" max="1792" width="1.42578125" style="87" hidden="1"/>
    <col min="1793" max="1793" width="4.28515625" style="87" hidden="1"/>
    <col min="1794" max="1794" width="59.85546875" style="87" hidden="1"/>
    <col min="1795" max="1799" width="11.42578125" style="87" hidden="1"/>
    <col min="1800" max="1800" width="6.28515625" style="87" hidden="1"/>
    <col min="1801" max="2048" width="1.42578125" style="87" hidden="1"/>
    <col min="2049" max="2049" width="4.28515625" style="87" hidden="1"/>
    <col min="2050" max="2050" width="59.85546875" style="87" hidden="1"/>
    <col min="2051" max="2055" width="11.42578125" style="87" hidden="1"/>
    <col min="2056" max="2056" width="6.28515625" style="87" hidden="1"/>
    <col min="2057" max="2304" width="1.42578125" style="87" hidden="1"/>
    <col min="2305" max="2305" width="4.28515625" style="87" hidden="1"/>
    <col min="2306" max="2306" width="59.85546875" style="87" hidden="1"/>
    <col min="2307" max="2311" width="11.42578125" style="87" hidden="1"/>
    <col min="2312" max="2312" width="6.28515625" style="87" hidden="1"/>
    <col min="2313" max="2560" width="1.42578125" style="87" hidden="1"/>
    <col min="2561" max="2561" width="4.28515625" style="87" hidden="1"/>
    <col min="2562" max="2562" width="59.85546875" style="87" hidden="1"/>
    <col min="2563" max="2567" width="11.42578125" style="87" hidden="1"/>
    <col min="2568" max="2568" width="6.28515625" style="87" hidden="1"/>
    <col min="2569" max="2816" width="1.42578125" style="87" hidden="1"/>
    <col min="2817" max="2817" width="4.28515625" style="87" hidden="1"/>
    <col min="2818" max="2818" width="59.85546875" style="87" hidden="1"/>
    <col min="2819" max="2823" width="11.42578125" style="87" hidden="1"/>
    <col min="2824" max="2824" width="6.28515625" style="87" hidden="1"/>
    <col min="2825" max="3072" width="1.42578125" style="87" hidden="1"/>
    <col min="3073" max="3073" width="4.28515625" style="87" hidden="1"/>
    <col min="3074" max="3074" width="59.85546875" style="87" hidden="1"/>
    <col min="3075" max="3079" width="11.42578125" style="87" hidden="1"/>
    <col min="3080" max="3080" width="6.28515625" style="87" hidden="1"/>
    <col min="3081" max="3328" width="1.42578125" style="87" hidden="1"/>
    <col min="3329" max="3329" width="4.28515625" style="87" hidden="1"/>
    <col min="3330" max="3330" width="59.85546875" style="87" hidden="1"/>
    <col min="3331" max="3335" width="11.42578125" style="87" hidden="1"/>
    <col min="3336" max="3336" width="6.28515625" style="87" hidden="1"/>
    <col min="3337" max="3584" width="1.42578125" style="87" hidden="1"/>
    <col min="3585" max="3585" width="4.28515625" style="87" hidden="1"/>
    <col min="3586" max="3586" width="59.85546875" style="87" hidden="1"/>
    <col min="3587" max="3591" width="11.42578125" style="87" hidden="1"/>
    <col min="3592" max="3592" width="6.28515625" style="87" hidden="1"/>
    <col min="3593" max="3840" width="1.42578125" style="87" hidden="1"/>
    <col min="3841" max="3841" width="4.28515625" style="87" hidden="1"/>
    <col min="3842" max="3842" width="59.85546875" style="87" hidden="1"/>
    <col min="3843" max="3847" width="11.42578125" style="87" hidden="1"/>
    <col min="3848" max="3848" width="6.28515625" style="87" hidden="1"/>
    <col min="3849" max="4096" width="1.42578125" style="87" hidden="1"/>
    <col min="4097" max="4097" width="4.28515625" style="87" hidden="1"/>
    <col min="4098" max="4098" width="59.85546875" style="87" hidden="1"/>
    <col min="4099" max="4103" width="11.42578125" style="87" hidden="1"/>
    <col min="4104" max="4104" width="6.28515625" style="87" hidden="1"/>
    <col min="4105" max="4352" width="1.42578125" style="87" hidden="1"/>
    <col min="4353" max="4353" width="4.28515625" style="87" hidden="1"/>
    <col min="4354" max="4354" width="59.85546875" style="87" hidden="1"/>
    <col min="4355" max="4359" width="11.42578125" style="87" hidden="1"/>
    <col min="4360" max="4360" width="6.28515625" style="87" hidden="1"/>
    <col min="4361" max="4608" width="1.42578125" style="87" hidden="1"/>
    <col min="4609" max="4609" width="4.28515625" style="87" hidden="1"/>
    <col min="4610" max="4610" width="59.85546875" style="87" hidden="1"/>
    <col min="4611" max="4615" width="11.42578125" style="87" hidden="1"/>
    <col min="4616" max="4616" width="6.28515625" style="87" hidden="1"/>
    <col min="4617" max="4864" width="1.42578125" style="87" hidden="1"/>
    <col min="4865" max="4865" width="4.28515625" style="87" hidden="1"/>
    <col min="4866" max="4866" width="59.85546875" style="87" hidden="1"/>
    <col min="4867" max="4871" width="11.42578125" style="87" hidden="1"/>
    <col min="4872" max="4872" width="6.28515625" style="87" hidden="1"/>
    <col min="4873" max="5120" width="1.42578125" style="87" hidden="1"/>
    <col min="5121" max="5121" width="4.28515625" style="87" hidden="1"/>
    <col min="5122" max="5122" width="59.85546875" style="87" hidden="1"/>
    <col min="5123" max="5127" width="11.42578125" style="87" hidden="1"/>
    <col min="5128" max="5128" width="6.28515625" style="87" hidden="1"/>
    <col min="5129" max="5376" width="1.42578125" style="87" hidden="1"/>
    <col min="5377" max="5377" width="4.28515625" style="87" hidden="1"/>
    <col min="5378" max="5378" width="59.85546875" style="87" hidden="1"/>
    <col min="5379" max="5383" width="11.42578125" style="87" hidden="1"/>
    <col min="5384" max="5384" width="6.28515625" style="87" hidden="1"/>
    <col min="5385" max="5632" width="1.42578125" style="87" hidden="1"/>
    <col min="5633" max="5633" width="4.28515625" style="87" hidden="1"/>
    <col min="5634" max="5634" width="59.85546875" style="87" hidden="1"/>
    <col min="5635" max="5639" width="11.42578125" style="87" hidden="1"/>
    <col min="5640" max="5640" width="6.28515625" style="87" hidden="1"/>
    <col min="5641" max="5888" width="1.42578125" style="87" hidden="1"/>
    <col min="5889" max="5889" width="4.28515625" style="87" hidden="1"/>
    <col min="5890" max="5890" width="59.85546875" style="87" hidden="1"/>
    <col min="5891" max="5895" width="11.42578125" style="87" hidden="1"/>
    <col min="5896" max="5896" width="6.28515625" style="87" hidden="1"/>
    <col min="5897" max="6144" width="1.42578125" style="87" hidden="1"/>
    <col min="6145" max="6145" width="4.28515625" style="87" hidden="1"/>
    <col min="6146" max="6146" width="59.85546875" style="87" hidden="1"/>
    <col min="6147" max="6151" width="11.42578125" style="87" hidden="1"/>
    <col min="6152" max="6152" width="6.28515625" style="87" hidden="1"/>
    <col min="6153" max="6400" width="1.42578125" style="87" hidden="1"/>
    <col min="6401" max="6401" width="4.28515625" style="87" hidden="1"/>
    <col min="6402" max="6402" width="59.85546875" style="87" hidden="1"/>
    <col min="6403" max="6407" width="11.42578125" style="87" hidden="1"/>
    <col min="6408" max="6408" width="6.28515625" style="87" hidden="1"/>
    <col min="6409" max="6656" width="1.42578125" style="87" hidden="1"/>
    <col min="6657" max="6657" width="4.28515625" style="87" hidden="1"/>
    <col min="6658" max="6658" width="59.85546875" style="87" hidden="1"/>
    <col min="6659" max="6663" width="11.42578125" style="87" hidden="1"/>
    <col min="6664" max="6664" width="6.28515625" style="87" hidden="1"/>
    <col min="6665" max="6912" width="1.42578125" style="87" hidden="1"/>
    <col min="6913" max="6913" width="4.28515625" style="87" hidden="1"/>
    <col min="6914" max="6914" width="59.85546875" style="87" hidden="1"/>
    <col min="6915" max="6919" width="11.42578125" style="87" hidden="1"/>
    <col min="6920" max="6920" width="6.28515625" style="87" hidden="1"/>
    <col min="6921" max="7168" width="1.42578125" style="87" hidden="1"/>
    <col min="7169" max="7169" width="4.28515625" style="87" hidden="1"/>
    <col min="7170" max="7170" width="59.85546875" style="87" hidden="1"/>
    <col min="7171" max="7175" width="11.42578125" style="87" hidden="1"/>
    <col min="7176" max="7176" width="6.28515625" style="87" hidden="1"/>
    <col min="7177" max="7424" width="1.42578125" style="87" hidden="1"/>
    <col min="7425" max="7425" width="4.28515625" style="87" hidden="1"/>
    <col min="7426" max="7426" width="59.85546875" style="87" hidden="1"/>
    <col min="7427" max="7431" width="11.42578125" style="87" hidden="1"/>
    <col min="7432" max="7432" width="6.28515625" style="87" hidden="1"/>
    <col min="7433" max="7680" width="1.42578125" style="87" hidden="1"/>
    <col min="7681" max="7681" width="4.28515625" style="87" hidden="1"/>
    <col min="7682" max="7682" width="59.85546875" style="87" hidden="1"/>
    <col min="7683" max="7687" width="11.42578125" style="87" hidden="1"/>
    <col min="7688" max="7688" width="6.28515625" style="87" hidden="1"/>
    <col min="7689" max="7936" width="1.42578125" style="87" hidden="1"/>
    <col min="7937" max="7937" width="4.28515625" style="87" hidden="1"/>
    <col min="7938" max="7938" width="59.85546875" style="87" hidden="1"/>
    <col min="7939" max="7943" width="11.42578125" style="87" hidden="1"/>
    <col min="7944" max="7944" width="6.28515625" style="87" hidden="1"/>
    <col min="7945" max="8192" width="1.42578125" style="87" hidden="1"/>
    <col min="8193" max="8193" width="4.28515625" style="87" hidden="1"/>
    <col min="8194" max="8194" width="59.85546875" style="87" hidden="1"/>
    <col min="8195" max="8199" width="11.42578125" style="87" hidden="1"/>
    <col min="8200" max="8200" width="6.28515625" style="87" hidden="1"/>
    <col min="8201" max="8448" width="1.42578125" style="87" hidden="1"/>
    <col min="8449" max="8449" width="4.28515625" style="87" hidden="1"/>
    <col min="8450" max="8450" width="59.85546875" style="87" hidden="1"/>
    <col min="8451" max="8455" width="11.42578125" style="87" hidden="1"/>
    <col min="8456" max="8456" width="6.28515625" style="87" hidden="1"/>
    <col min="8457" max="8704" width="1.42578125" style="87" hidden="1"/>
    <col min="8705" max="8705" width="4.28515625" style="87" hidden="1"/>
    <col min="8706" max="8706" width="59.85546875" style="87" hidden="1"/>
    <col min="8707" max="8711" width="11.42578125" style="87" hidden="1"/>
    <col min="8712" max="8712" width="6.28515625" style="87" hidden="1"/>
    <col min="8713" max="8960" width="1.42578125" style="87" hidden="1"/>
    <col min="8961" max="8961" width="4.28515625" style="87" hidden="1"/>
    <col min="8962" max="8962" width="59.85546875" style="87" hidden="1"/>
    <col min="8963" max="8967" width="11.42578125" style="87" hidden="1"/>
    <col min="8968" max="8968" width="6.28515625" style="87" hidden="1"/>
    <col min="8969" max="9216" width="1.42578125" style="87" hidden="1"/>
    <col min="9217" max="9217" width="4.28515625" style="87" hidden="1"/>
    <col min="9218" max="9218" width="59.85546875" style="87" hidden="1"/>
    <col min="9219" max="9223" width="11.42578125" style="87" hidden="1"/>
    <col min="9224" max="9224" width="6.28515625" style="87" hidden="1"/>
    <col min="9225" max="9472" width="1.42578125" style="87" hidden="1"/>
    <col min="9473" max="9473" width="4.28515625" style="87" hidden="1"/>
    <col min="9474" max="9474" width="59.85546875" style="87" hidden="1"/>
    <col min="9475" max="9479" width="11.42578125" style="87" hidden="1"/>
    <col min="9480" max="9480" width="6.28515625" style="87" hidden="1"/>
    <col min="9481" max="9728" width="1.42578125" style="87" hidden="1"/>
    <col min="9729" max="9729" width="4.28515625" style="87" hidden="1"/>
    <col min="9730" max="9730" width="59.85546875" style="87" hidden="1"/>
    <col min="9731" max="9735" width="11.42578125" style="87" hidden="1"/>
    <col min="9736" max="9736" width="6.28515625" style="87" hidden="1"/>
    <col min="9737" max="9984" width="1.42578125" style="87" hidden="1"/>
    <col min="9985" max="9985" width="4.28515625" style="87" hidden="1"/>
    <col min="9986" max="9986" width="59.85546875" style="87" hidden="1"/>
    <col min="9987" max="9991" width="11.42578125" style="87" hidden="1"/>
    <col min="9992" max="9992" width="6.28515625" style="87" hidden="1"/>
    <col min="9993" max="10240" width="1.42578125" style="87" hidden="1"/>
    <col min="10241" max="10241" width="4.28515625" style="87" hidden="1"/>
    <col min="10242" max="10242" width="59.85546875" style="87" hidden="1"/>
    <col min="10243" max="10247" width="11.42578125" style="87" hidden="1"/>
    <col min="10248" max="10248" width="6.28515625" style="87" hidden="1"/>
    <col min="10249" max="10496" width="1.42578125" style="87" hidden="1"/>
    <col min="10497" max="10497" width="4.28515625" style="87" hidden="1"/>
    <col min="10498" max="10498" width="59.85546875" style="87" hidden="1"/>
    <col min="10499" max="10503" width="11.42578125" style="87" hidden="1"/>
    <col min="10504" max="10504" width="6.28515625" style="87" hidden="1"/>
    <col min="10505" max="10752" width="1.42578125" style="87" hidden="1"/>
    <col min="10753" max="10753" width="4.28515625" style="87" hidden="1"/>
    <col min="10754" max="10754" width="59.85546875" style="87" hidden="1"/>
    <col min="10755" max="10759" width="11.42578125" style="87" hidden="1"/>
    <col min="10760" max="10760" width="6.28515625" style="87" hidden="1"/>
    <col min="10761" max="11008" width="1.42578125" style="87" hidden="1"/>
    <col min="11009" max="11009" width="4.28515625" style="87" hidden="1"/>
    <col min="11010" max="11010" width="59.85546875" style="87" hidden="1"/>
    <col min="11011" max="11015" width="11.42578125" style="87" hidden="1"/>
    <col min="11016" max="11016" width="6.28515625" style="87" hidden="1"/>
    <col min="11017" max="11264" width="1.42578125" style="87" hidden="1"/>
    <col min="11265" max="11265" width="4.28515625" style="87" hidden="1"/>
    <col min="11266" max="11266" width="59.85546875" style="87" hidden="1"/>
    <col min="11267" max="11271" width="11.42578125" style="87" hidden="1"/>
    <col min="11272" max="11272" width="6.28515625" style="87" hidden="1"/>
    <col min="11273" max="11520" width="1.42578125" style="87" hidden="1"/>
    <col min="11521" max="11521" width="4.28515625" style="87" hidden="1"/>
    <col min="11522" max="11522" width="59.85546875" style="87" hidden="1"/>
    <col min="11523" max="11527" width="11.42578125" style="87" hidden="1"/>
    <col min="11528" max="11528" width="6.28515625" style="87" hidden="1"/>
    <col min="11529" max="11776" width="1.42578125" style="87" hidden="1"/>
    <col min="11777" max="11777" width="4.28515625" style="87" hidden="1"/>
    <col min="11778" max="11778" width="59.85546875" style="87" hidden="1"/>
    <col min="11779" max="11783" width="11.42578125" style="87" hidden="1"/>
    <col min="11784" max="11784" width="6.28515625" style="87" hidden="1"/>
    <col min="11785" max="12032" width="1.42578125" style="87" hidden="1"/>
    <col min="12033" max="12033" width="4.28515625" style="87" hidden="1"/>
    <col min="12034" max="12034" width="59.85546875" style="87" hidden="1"/>
    <col min="12035" max="12039" width="11.42578125" style="87" hidden="1"/>
    <col min="12040" max="12040" width="6.28515625" style="87" hidden="1"/>
    <col min="12041" max="12288" width="1.42578125" style="87" hidden="1"/>
    <col min="12289" max="12289" width="4.28515625" style="87" hidden="1"/>
    <col min="12290" max="12290" width="59.85546875" style="87" hidden="1"/>
    <col min="12291" max="12295" width="11.42578125" style="87" hidden="1"/>
    <col min="12296" max="12296" width="6.28515625" style="87" hidden="1"/>
    <col min="12297" max="12544" width="1.42578125" style="87" hidden="1"/>
    <col min="12545" max="12545" width="4.28515625" style="87" hidden="1"/>
    <col min="12546" max="12546" width="59.85546875" style="87" hidden="1"/>
    <col min="12547" max="12551" width="11.42578125" style="87" hidden="1"/>
    <col min="12552" max="12552" width="6.28515625" style="87" hidden="1"/>
    <col min="12553" max="12800" width="1.42578125" style="87" hidden="1"/>
    <col min="12801" max="12801" width="4.28515625" style="87" hidden="1"/>
    <col min="12802" max="12802" width="59.85546875" style="87" hidden="1"/>
    <col min="12803" max="12807" width="11.42578125" style="87" hidden="1"/>
    <col min="12808" max="12808" width="6.28515625" style="87" hidden="1"/>
    <col min="12809" max="13056" width="1.42578125" style="87" hidden="1"/>
    <col min="13057" max="13057" width="4.28515625" style="87" hidden="1"/>
    <col min="13058" max="13058" width="59.85546875" style="87" hidden="1"/>
    <col min="13059" max="13063" width="11.42578125" style="87" hidden="1"/>
    <col min="13064" max="13064" width="6.28515625" style="87" hidden="1"/>
    <col min="13065" max="13312" width="1.42578125" style="87" hidden="1"/>
    <col min="13313" max="13313" width="4.28515625" style="87" hidden="1"/>
    <col min="13314" max="13314" width="59.85546875" style="87" hidden="1"/>
    <col min="13315" max="13319" width="11.42578125" style="87" hidden="1"/>
    <col min="13320" max="13320" width="6.28515625" style="87" hidden="1"/>
    <col min="13321" max="13568" width="1.42578125" style="87" hidden="1"/>
    <col min="13569" max="13569" width="4.28515625" style="87" hidden="1"/>
    <col min="13570" max="13570" width="59.85546875" style="87" hidden="1"/>
    <col min="13571" max="13575" width="11.42578125" style="87" hidden="1"/>
    <col min="13576" max="13576" width="6.28515625" style="87" hidden="1"/>
    <col min="13577" max="13824" width="1.42578125" style="87" hidden="1"/>
    <col min="13825" max="13825" width="4.28515625" style="87" hidden="1"/>
    <col min="13826" max="13826" width="59.85546875" style="87" hidden="1"/>
    <col min="13827" max="13831" width="11.42578125" style="87" hidden="1"/>
    <col min="13832" max="13832" width="6.28515625" style="87" hidden="1"/>
    <col min="13833" max="14080" width="1.42578125" style="87" hidden="1"/>
    <col min="14081" max="14081" width="4.28515625" style="87" hidden="1"/>
    <col min="14082" max="14082" width="59.85546875" style="87" hidden="1"/>
    <col min="14083" max="14087" width="11.42578125" style="87" hidden="1"/>
    <col min="14088" max="14088" width="6.28515625" style="87" hidden="1"/>
    <col min="14089" max="14336" width="1.42578125" style="87" hidden="1"/>
    <col min="14337" max="14337" width="4.28515625" style="87" hidden="1"/>
    <col min="14338" max="14338" width="59.85546875" style="87" hidden="1"/>
    <col min="14339" max="14343" width="11.42578125" style="87" hidden="1"/>
    <col min="14344" max="14344" width="6.28515625" style="87" hidden="1"/>
    <col min="14345" max="14592" width="1.42578125" style="87" hidden="1"/>
    <col min="14593" max="14593" width="4.28515625" style="87" hidden="1"/>
    <col min="14594" max="14594" width="59.85546875" style="87" hidden="1"/>
    <col min="14595" max="14599" width="11.42578125" style="87" hidden="1"/>
    <col min="14600" max="14600" width="6.28515625" style="87" hidden="1"/>
    <col min="14601" max="14848" width="1.42578125" style="87" hidden="1"/>
    <col min="14849" max="14849" width="4.28515625" style="87" hidden="1"/>
    <col min="14850" max="14850" width="59.85546875" style="87" hidden="1"/>
    <col min="14851" max="14855" width="11.42578125" style="87" hidden="1"/>
    <col min="14856" max="14856" width="6.28515625" style="87" hidden="1"/>
    <col min="14857" max="15104" width="1.42578125" style="87" hidden="1"/>
    <col min="15105" max="15105" width="4.28515625" style="87" hidden="1"/>
    <col min="15106" max="15106" width="59.85546875" style="87" hidden="1"/>
    <col min="15107" max="15111" width="11.42578125" style="87" hidden="1"/>
    <col min="15112" max="15112" width="6.28515625" style="87" hidden="1"/>
    <col min="15113" max="15360" width="1.42578125" style="87" hidden="1"/>
    <col min="15361" max="15361" width="4.28515625" style="87" hidden="1"/>
    <col min="15362" max="15362" width="59.85546875" style="87" hidden="1"/>
    <col min="15363" max="15367" width="11.42578125" style="87" hidden="1"/>
    <col min="15368" max="15368" width="6.28515625" style="87" hidden="1"/>
    <col min="15369" max="15616" width="1.42578125" style="87" hidden="1"/>
    <col min="15617" max="15617" width="4.28515625" style="87" hidden="1"/>
    <col min="15618" max="15618" width="59.85546875" style="87" hidden="1"/>
    <col min="15619" max="15623" width="11.42578125" style="87" hidden="1"/>
    <col min="15624" max="15624" width="6.28515625" style="87" hidden="1"/>
    <col min="15625" max="15872" width="1.42578125" style="87" hidden="1"/>
    <col min="15873" max="15873" width="4.28515625" style="87" hidden="1"/>
    <col min="15874" max="15874" width="59.85546875" style="87" hidden="1"/>
    <col min="15875" max="15879" width="11.42578125" style="87" hidden="1"/>
    <col min="15880" max="15880" width="6.28515625" style="87" hidden="1"/>
    <col min="15881" max="16128" width="1.42578125" style="87" hidden="1"/>
    <col min="16129" max="16129" width="4.28515625" style="87" hidden="1"/>
    <col min="16130" max="16130" width="59.85546875" style="87" hidden="1"/>
    <col min="16131" max="16135" width="11.42578125" style="87" hidden="1"/>
    <col min="16136" max="16136" width="6.28515625" style="87" hidden="1"/>
    <col min="16137" max="16384" width="1.42578125" style="87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8" t="s">
        <v>155</v>
      </c>
      <c r="C8" s="89"/>
      <c r="D8" s="89"/>
      <c r="E8" s="89"/>
      <c r="F8" s="89"/>
      <c r="G8" s="89"/>
      <c r="H8" s="89"/>
    </row>
    <row r="9" spans="2:8" ht="18" customHeight="1" x14ac:dyDescent="0.2"/>
    <row r="10" spans="2:8" ht="18" customHeight="1" x14ac:dyDescent="0.2">
      <c r="B10" s="90" t="s">
        <v>156</v>
      </c>
    </row>
    <row r="11" spans="2:8" ht="18" customHeight="1" x14ac:dyDescent="0.2">
      <c r="B11" s="90" t="s">
        <v>157</v>
      </c>
    </row>
    <row r="12" spans="2:8" ht="18" customHeight="1" x14ac:dyDescent="0.2">
      <c r="B12" s="90"/>
    </row>
    <row r="13" spans="2:8" ht="18" customHeight="1" x14ac:dyDescent="0.15">
      <c r="B13" s="90"/>
      <c r="C13" s="104"/>
    </row>
    <row r="14" spans="2:8" ht="18" customHeight="1" x14ac:dyDescent="0.2">
      <c r="B14" s="90"/>
    </row>
    <row r="15" spans="2:8" ht="18" customHeight="1" x14ac:dyDescent="0.2">
      <c r="B15" s="90"/>
    </row>
    <row r="16" spans="2:8" ht="18" customHeight="1" x14ac:dyDescent="0.2">
      <c r="B16" s="90"/>
    </row>
    <row r="17" spans="2:2" ht="18" customHeight="1" x14ac:dyDescent="0.2">
      <c r="B17" s="90"/>
    </row>
    <row r="18" spans="2:2" ht="18" customHeight="1" x14ac:dyDescent="0.2">
      <c r="B18" s="90"/>
    </row>
    <row r="19" spans="2:2" ht="18" customHeight="1" x14ac:dyDescent="0.2">
      <c r="B19" s="90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91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K1" sqref="K1"/>
    </sheetView>
  </sheetViews>
  <sheetFormatPr baseColWidth="10" defaultColWidth="8.7109375" defaultRowHeight="12.75" x14ac:dyDescent="0.2"/>
  <cols>
    <col min="1" max="1" width="25.7109375" style="3" customWidth="1"/>
    <col min="2" max="2" width="10" style="3" customWidth="1"/>
    <col min="3" max="3" width="9" style="3" customWidth="1"/>
    <col min="4" max="6" width="10" style="3" customWidth="1"/>
    <col min="7" max="7" width="4.42578125" style="3" customWidth="1"/>
    <col min="8" max="8" width="12.8554687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J1" s="132"/>
      <c r="K1" s="92" t="s">
        <v>158</v>
      </c>
    </row>
    <row r="2" spans="1:11" ht="14.1" customHeight="1" x14ac:dyDescent="0.2">
      <c r="A2" s="4"/>
    </row>
    <row r="3" spans="1:11" ht="14.1" customHeight="1" x14ac:dyDescent="0.2">
      <c r="A3" s="54" t="s">
        <v>184</v>
      </c>
    </row>
    <row r="4" spans="1:11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1" s="15" customFormat="1" ht="14.1" customHeight="1" x14ac:dyDescent="0.15">
      <c r="A5" s="23"/>
      <c r="B5" s="24" t="s">
        <v>37</v>
      </c>
      <c r="C5" s="24"/>
      <c r="D5" s="55"/>
      <c r="E5" s="24"/>
      <c r="F5" s="24"/>
      <c r="G5" s="23"/>
      <c r="H5" s="24" t="s">
        <v>38</v>
      </c>
    </row>
    <row r="6" spans="1:11" ht="14.1" customHeight="1" x14ac:dyDescent="0.2">
      <c r="A6" s="27"/>
      <c r="B6" s="10">
        <v>1970</v>
      </c>
      <c r="C6" s="10">
        <v>1981</v>
      </c>
      <c r="D6" s="10">
        <v>1991</v>
      </c>
      <c r="E6" s="10">
        <v>2001</v>
      </c>
      <c r="F6" s="10">
        <v>2011</v>
      </c>
      <c r="G6" s="27"/>
      <c r="H6" s="10">
        <v>2011</v>
      </c>
    </row>
    <row r="7" spans="1:11" ht="14.1" customHeight="1" x14ac:dyDescent="0.2">
      <c r="A7" s="11"/>
      <c r="B7" s="12"/>
      <c r="C7" s="12"/>
      <c r="D7" s="12"/>
      <c r="E7" s="12"/>
      <c r="F7" s="12"/>
      <c r="G7" s="12"/>
      <c r="H7" s="12"/>
    </row>
    <row r="8" spans="1:11" ht="14.1" customHeight="1" x14ac:dyDescent="0.2">
      <c r="A8" s="15" t="s">
        <v>39</v>
      </c>
      <c r="B8" s="9">
        <v>80562</v>
      </c>
      <c r="C8" s="9">
        <v>109250</v>
      </c>
      <c r="D8" s="9">
        <v>128337</v>
      </c>
      <c r="E8" s="39">
        <v>156040</v>
      </c>
      <c r="F8" s="39">
        <v>198759</v>
      </c>
      <c r="G8" s="77"/>
      <c r="H8" s="39">
        <v>25218536</v>
      </c>
    </row>
    <row r="9" spans="1:11" ht="14.1" customHeight="1" x14ac:dyDescent="0.2">
      <c r="A9" s="15"/>
      <c r="B9" s="56"/>
      <c r="C9" s="15"/>
      <c r="D9" s="15"/>
      <c r="E9" s="78"/>
      <c r="F9" s="78"/>
      <c r="G9" s="79"/>
      <c r="H9" s="78"/>
    </row>
    <row r="10" spans="1:11" ht="14.1" customHeight="1" x14ac:dyDescent="0.2">
      <c r="A10" s="15" t="s">
        <v>18</v>
      </c>
      <c r="B10" s="9">
        <f>B11+B12</f>
        <v>80562</v>
      </c>
      <c r="C10" s="9">
        <f>C11+C12</f>
        <v>109250</v>
      </c>
      <c r="D10" s="9">
        <f>D11+D12</f>
        <v>128019</v>
      </c>
      <c r="E10" s="39">
        <f>E11+E12</f>
        <v>155931</v>
      </c>
      <c r="F10" s="39">
        <f>F11+F12</f>
        <v>198669</v>
      </c>
      <c r="G10" s="79"/>
      <c r="H10" s="39">
        <f>H11+H12</f>
        <v>25208623</v>
      </c>
    </row>
    <row r="11" spans="1:11" ht="14.1" customHeight="1" x14ac:dyDescent="0.2">
      <c r="A11" s="57" t="s">
        <v>105</v>
      </c>
      <c r="B11" s="9">
        <v>64329</v>
      </c>
      <c r="C11" s="9">
        <v>74800</v>
      </c>
      <c r="D11" s="9">
        <v>84853</v>
      </c>
      <c r="E11" s="9">
        <v>101439</v>
      </c>
      <c r="F11" s="9">
        <v>129984</v>
      </c>
      <c r="G11" s="33"/>
      <c r="H11" s="9">
        <v>18083692</v>
      </c>
    </row>
    <row r="12" spans="1:11" ht="14.1" customHeight="1" x14ac:dyDescent="0.2">
      <c r="A12" s="57" t="s">
        <v>106</v>
      </c>
      <c r="B12" s="30">
        <f>SUM(B13:B15)</f>
        <v>16233</v>
      </c>
      <c r="C12" s="30">
        <f>SUM(C13:C15)</f>
        <v>34450</v>
      </c>
      <c r="D12" s="30">
        <f>SUM(D13:D15)</f>
        <v>43166</v>
      </c>
      <c r="E12" s="30">
        <f>SUM(E13:E15)</f>
        <v>54492</v>
      </c>
      <c r="F12" s="30">
        <f>SUM(F13:F15)</f>
        <v>68685</v>
      </c>
      <c r="G12" s="33"/>
      <c r="H12" s="9">
        <v>7124931</v>
      </c>
    </row>
    <row r="13" spans="1:11" ht="14.1" customHeight="1" x14ac:dyDescent="0.2">
      <c r="A13" s="59" t="s">
        <v>103</v>
      </c>
      <c r="B13" s="9">
        <v>5551</v>
      </c>
      <c r="C13" s="9">
        <v>15636</v>
      </c>
      <c r="D13" s="9">
        <v>24060</v>
      </c>
      <c r="E13" s="9">
        <v>30202</v>
      </c>
      <c r="F13" s="9">
        <v>32940</v>
      </c>
      <c r="G13" s="15"/>
      <c r="H13" s="9">
        <v>3681565</v>
      </c>
    </row>
    <row r="14" spans="1:11" ht="14.1" customHeight="1" x14ac:dyDescent="0.2">
      <c r="A14" s="59" t="s">
        <v>107</v>
      </c>
      <c r="B14" s="9">
        <v>8295</v>
      </c>
      <c r="C14" s="9">
        <v>18814</v>
      </c>
      <c r="D14" s="9">
        <v>18768</v>
      </c>
      <c r="E14" s="9">
        <v>22898</v>
      </c>
      <c r="F14" s="9">
        <v>35745</v>
      </c>
      <c r="G14" s="33"/>
      <c r="H14" s="9">
        <v>3443365</v>
      </c>
    </row>
    <row r="15" spans="1:11" ht="14.1" customHeight="1" x14ac:dyDescent="0.2">
      <c r="A15" s="59" t="s">
        <v>104</v>
      </c>
      <c r="B15" s="9">
        <v>2387</v>
      </c>
      <c r="C15" s="9" t="s">
        <v>51</v>
      </c>
      <c r="D15" s="9">
        <v>338</v>
      </c>
      <c r="E15" s="9">
        <v>1392</v>
      </c>
      <c r="F15" s="9"/>
      <c r="G15" s="33"/>
      <c r="H15" s="9"/>
    </row>
    <row r="16" spans="1:11" ht="14.1" customHeight="1" x14ac:dyDescent="0.2">
      <c r="A16" s="15" t="s">
        <v>16</v>
      </c>
      <c r="B16" s="9">
        <v>189</v>
      </c>
      <c r="C16" s="9">
        <v>69</v>
      </c>
      <c r="D16" s="9">
        <v>32</v>
      </c>
      <c r="E16" s="9"/>
      <c r="F16" s="9"/>
      <c r="G16" s="9"/>
      <c r="H16" s="33"/>
    </row>
    <row r="17" spans="1:9" ht="14.1" customHeight="1" x14ac:dyDescent="0.2">
      <c r="A17" s="15" t="s">
        <v>17</v>
      </c>
      <c r="B17" s="9">
        <v>189</v>
      </c>
      <c r="C17" s="9">
        <v>200</v>
      </c>
      <c r="D17" s="9">
        <v>261</v>
      </c>
      <c r="E17" s="9">
        <v>109</v>
      </c>
      <c r="F17" s="9">
        <v>90</v>
      </c>
      <c r="G17" s="15"/>
      <c r="H17" s="9">
        <v>9913</v>
      </c>
    </row>
    <row r="18" spans="1:9" ht="14.1" customHeight="1" x14ac:dyDescent="0.2">
      <c r="A18" s="16"/>
      <c r="B18" s="17"/>
      <c r="C18" s="17"/>
      <c r="D18" s="17"/>
      <c r="E18" s="17"/>
      <c r="F18" s="17"/>
      <c r="G18" s="17"/>
      <c r="H18" s="17"/>
    </row>
    <row r="19" spans="1:9" ht="14.1" customHeight="1" x14ac:dyDescent="0.2">
      <c r="A19" s="34" t="s">
        <v>81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41" t="s">
        <v>110</v>
      </c>
      <c r="B20" s="12"/>
      <c r="C20" s="12"/>
      <c r="D20" s="12"/>
      <c r="E20" s="12"/>
      <c r="F20" s="12"/>
      <c r="G20" s="12"/>
      <c r="H20" s="12"/>
    </row>
    <row r="21" spans="1:9" ht="9.9499999999999993" customHeight="1" x14ac:dyDescent="0.2">
      <c r="A21" s="41" t="s">
        <v>109</v>
      </c>
      <c r="B21" s="12"/>
      <c r="C21" s="12"/>
      <c r="D21" s="12"/>
      <c r="E21" s="58"/>
      <c r="F21" s="12"/>
      <c r="G21" s="12"/>
      <c r="H21" s="12"/>
    </row>
    <row r="22" spans="1:9" ht="9.9499999999999993" customHeight="1" x14ac:dyDescent="0.2">
      <c r="A22" s="41" t="s">
        <v>108</v>
      </c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B23" s="12"/>
      <c r="C23" s="12"/>
      <c r="D23" s="12"/>
      <c r="E23" s="12"/>
      <c r="F23" s="12"/>
      <c r="G23" s="12"/>
      <c r="H23"/>
      <c r="I23" s="70"/>
    </row>
    <row r="24" spans="1:9" ht="14.1" customHeight="1" x14ac:dyDescent="0.2">
      <c r="A24" s="42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A26" s="11"/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B27" s="12"/>
      <c r="C27" s="12"/>
      <c r="D27" s="12"/>
      <c r="E27" s="12"/>
      <c r="F27" s="12"/>
      <c r="G27" s="12"/>
      <c r="H27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42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11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43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44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A60" s="11"/>
      <c r="B60" s="12"/>
      <c r="C60" s="12"/>
      <c r="D60" s="12"/>
      <c r="E60" s="12"/>
      <c r="F60" s="12"/>
      <c r="G60" s="12"/>
      <c r="H60" s="12"/>
    </row>
  </sheetData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 D1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K1" sqref="K1"/>
    </sheetView>
  </sheetViews>
  <sheetFormatPr baseColWidth="10" defaultColWidth="8.7109375" defaultRowHeight="14.1" customHeight="1" x14ac:dyDescent="0.2"/>
  <cols>
    <col min="1" max="1" width="52.85546875" style="3" customWidth="1"/>
    <col min="2" max="5" width="7.5703125" style="3" customWidth="1"/>
    <col min="6" max="6" width="8.28515625" style="3" customWidth="1"/>
    <col min="7" max="14" width="9.7109375" style="3" customWidth="1"/>
    <col min="15" max="16384" width="8.7109375" style="3"/>
  </cols>
  <sheetData>
    <row r="1" spans="1:15" ht="14.1" customHeight="1" thickBot="1" x14ac:dyDescent="0.25">
      <c r="A1" s="1" t="s">
        <v>150</v>
      </c>
      <c r="B1" s="2"/>
      <c r="C1" s="2"/>
      <c r="D1" s="2"/>
      <c r="E1" s="2"/>
      <c r="F1" s="2"/>
      <c r="I1" s="92" t="s">
        <v>158</v>
      </c>
    </row>
    <row r="2" spans="1:15" ht="14.1" customHeight="1" x14ac:dyDescent="0.2">
      <c r="A2" s="4"/>
    </row>
    <row r="3" spans="1:15" ht="14.1" customHeight="1" x14ac:dyDescent="0.2">
      <c r="A3" s="4" t="s">
        <v>147</v>
      </c>
    </row>
    <row r="4" spans="1:15" ht="14.1" customHeight="1" x14ac:dyDescent="0.2">
      <c r="A4" s="4"/>
    </row>
    <row r="5" spans="1:15" s="13" customFormat="1" ht="14.1" customHeight="1" x14ac:dyDescent="0.2">
      <c r="A5" s="36" t="s">
        <v>148</v>
      </c>
      <c r="B5" s="3"/>
      <c r="C5" s="3"/>
    </row>
    <row r="6" spans="1:15" s="13" customFormat="1" ht="14.1" customHeight="1" x14ac:dyDescent="0.2">
      <c r="A6" s="36"/>
      <c r="B6" s="3"/>
      <c r="C6" s="3"/>
    </row>
    <row r="7" spans="1:15" s="13" customFormat="1" ht="14.1" customHeight="1" x14ac:dyDescent="0.2">
      <c r="A7" s="7" t="s">
        <v>82</v>
      </c>
      <c r="B7" s="3"/>
      <c r="C7" s="3"/>
    </row>
    <row r="8" spans="1:15" s="13" customFormat="1" ht="9.9499999999999993" customHeight="1" x14ac:dyDescent="0.2">
      <c r="A8" s="21"/>
      <c r="B8" s="21"/>
      <c r="C8" s="21"/>
    </row>
    <row r="9" spans="1:15" s="13" customFormat="1" ht="15.95" customHeight="1" x14ac:dyDescent="0.2">
      <c r="A9" s="10"/>
      <c r="B9" s="101">
        <v>2013</v>
      </c>
      <c r="C9" s="101">
        <v>2014</v>
      </c>
      <c r="D9" s="101">
        <v>2015</v>
      </c>
      <c r="E9" s="101">
        <v>2016</v>
      </c>
      <c r="F9" s="101">
        <v>2017</v>
      </c>
      <c r="H9"/>
      <c r="I9"/>
      <c r="J9"/>
      <c r="K9"/>
      <c r="L9"/>
      <c r="M9"/>
      <c r="N9"/>
    </row>
    <row r="10" spans="1:15" s="13" customFormat="1" ht="14.1" customHeight="1" x14ac:dyDescent="0.2">
      <c r="A10" s="11"/>
      <c r="H10"/>
      <c r="I10"/>
      <c r="J10"/>
      <c r="K10"/>
      <c r="L10"/>
      <c r="M10"/>
      <c r="N10"/>
    </row>
    <row r="11" spans="1:15" s="13" customFormat="1" ht="14.1" customHeight="1" x14ac:dyDescent="0.2">
      <c r="A11" s="52" t="s">
        <v>95</v>
      </c>
      <c r="B11" s="39">
        <v>34</v>
      </c>
      <c r="C11" s="9">
        <v>38</v>
      </c>
      <c r="D11" s="9">
        <v>42</v>
      </c>
      <c r="E11" s="9">
        <v>44</v>
      </c>
      <c r="F11" s="9">
        <v>44</v>
      </c>
      <c r="H11"/>
      <c r="I11"/>
      <c r="J11"/>
      <c r="K11"/>
      <c r="L11"/>
      <c r="M11"/>
      <c r="N11"/>
      <c r="O11"/>
    </row>
    <row r="12" spans="1:15" s="13" customFormat="1" ht="14.1" customHeight="1" x14ac:dyDescent="0.2">
      <c r="A12" s="52" t="s">
        <v>96</v>
      </c>
      <c r="B12" s="39">
        <v>72</v>
      </c>
      <c r="C12" s="9">
        <v>69</v>
      </c>
      <c r="D12" s="9">
        <v>66</v>
      </c>
      <c r="E12" s="9">
        <v>65</v>
      </c>
      <c r="F12" s="9">
        <v>66</v>
      </c>
      <c r="H12"/>
      <c r="I12"/>
      <c r="J12"/>
      <c r="K12"/>
      <c r="L12"/>
      <c r="M12"/>
      <c r="N12"/>
      <c r="O12"/>
    </row>
    <row r="13" spans="1:15" s="13" customFormat="1" ht="14.1" customHeight="1" x14ac:dyDescent="0.2">
      <c r="A13" s="11" t="s">
        <v>91</v>
      </c>
      <c r="B13" s="39">
        <v>8</v>
      </c>
      <c r="C13" s="9">
        <v>8</v>
      </c>
      <c r="D13" s="9">
        <v>8</v>
      </c>
      <c r="E13" s="9">
        <v>8</v>
      </c>
      <c r="F13" s="9">
        <v>8</v>
      </c>
      <c r="H13"/>
      <c r="I13"/>
      <c r="J13"/>
      <c r="K13"/>
      <c r="L13"/>
      <c r="M13"/>
      <c r="N13"/>
      <c r="O13"/>
    </row>
    <row r="14" spans="1:15" s="13" customFormat="1" ht="14.1" customHeight="1" x14ac:dyDescent="0.2">
      <c r="A14" s="52" t="s">
        <v>92</v>
      </c>
      <c r="B14" s="39">
        <v>30</v>
      </c>
      <c r="C14" s="9">
        <v>29</v>
      </c>
      <c r="D14" s="9">
        <v>28</v>
      </c>
      <c r="E14" s="9">
        <v>28</v>
      </c>
      <c r="F14" s="9">
        <v>28</v>
      </c>
      <c r="H14"/>
      <c r="I14"/>
      <c r="J14"/>
      <c r="K14"/>
      <c r="L14"/>
      <c r="M14"/>
      <c r="N14"/>
      <c r="O14"/>
    </row>
    <row r="15" spans="1:15" s="13" customFormat="1" ht="14.1" customHeight="1" x14ac:dyDescent="0.2">
      <c r="A15" s="52" t="s">
        <v>30</v>
      </c>
      <c r="B15" s="39">
        <v>30</v>
      </c>
      <c r="C15" s="9">
        <v>30</v>
      </c>
      <c r="D15" s="9">
        <v>30</v>
      </c>
      <c r="E15" s="9">
        <v>29</v>
      </c>
      <c r="F15" s="9">
        <v>28</v>
      </c>
      <c r="H15"/>
      <c r="I15"/>
      <c r="J15"/>
      <c r="K15"/>
      <c r="L15"/>
      <c r="M15"/>
      <c r="N15"/>
      <c r="O15"/>
    </row>
    <row r="16" spans="1:15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53" t="s">
        <v>166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41" t="s">
        <v>93</v>
      </c>
      <c r="B18" s="44"/>
      <c r="C18" s="9"/>
      <c r="H18"/>
      <c r="I18"/>
      <c r="J18"/>
      <c r="K18"/>
      <c r="L18"/>
      <c r="M18"/>
      <c r="N18"/>
      <c r="O18"/>
    </row>
    <row r="19" spans="1:15" s="42" customFormat="1" ht="9.9499999999999993" customHeight="1" x14ac:dyDescent="0.2">
      <c r="A19" s="41" t="s">
        <v>94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H20"/>
      <c r="I20"/>
      <c r="J20"/>
      <c r="K20"/>
      <c r="L20"/>
      <c r="M20"/>
      <c r="N20"/>
      <c r="O20"/>
    </row>
    <row r="21" spans="1:15" ht="14.1" customHeight="1" x14ac:dyDescent="0.2">
      <c r="H21"/>
      <c r="I21"/>
      <c r="J21"/>
      <c r="K21"/>
      <c r="L21"/>
      <c r="M21"/>
      <c r="N21"/>
      <c r="O21"/>
    </row>
    <row r="22" spans="1:15" ht="14.1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4.1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1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4.1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4.1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4.1" customHeight="1" x14ac:dyDescent="0.2">
      <c r="B27"/>
      <c r="C27"/>
      <c r="D27"/>
      <c r="E27"/>
      <c r="F27"/>
      <c r="G27"/>
    </row>
    <row r="28" spans="1:15" ht="14.1" customHeight="1" x14ac:dyDescent="0.2">
      <c r="B28"/>
      <c r="C28"/>
      <c r="D28"/>
      <c r="E28"/>
      <c r="F28"/>
      <c r="G28"/>
    </row>
    <row r="29" spans="1:15" ht="14.1" customHeight="1" x14ac:dyDescent="0.2">
      <c r="B29"/>
      <c r="C29"/>
      <c r="D29"/>
      <c r="E29"/>
      <c r="F29"/>
      <c r="G29"/>
    </row>
    <row r="30" spans="1:15" ht="14.1" customHeight="1" x14ac:dyDescent="0.2">
      <c r="B30"/>
      <c r="C30"/>
      <c r="D30"/>
      <c r="E30"/>
      <c r="F30"/>
      <c r="G30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2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4" zoomScaleNormal="100" workbookViewId="0">
      <selection activeCell="K1" sqref="K1"/>
    </sheetView>
  </sheetViews>
  <sheetFormatPr baseColWidth="10" defaultRowHeight="12.75" x14ac:dyDescent="0.2"/>
  <cols>
    <col min="1" max="1" width="22.140625" customWidth="1"/>
    <col min="2" max="2" width="10" style="70" customWidth="1"/>
    <col min="3" max="4" width="10.42578125" style="70" customWidth="1"/>
    <col min="5" max="6" width="10.42578125" customWidth="1"/>
    <col min="7" max="7" width="3.28515625" customWidth="1"/>
    <col min="8" max="8" width="15" customWidth="1"/>
    <col min="9" max="9" width="19.42578125" customWidth="1"/>
    <col min="10" max="10" width="12.5703125" customWidth="1"/>
    <col min="11" max="11" width="16.85546875" customWidth="1"/>
    <col min="12" max="12" width="19" customWidth="1"/>
    <col min="13" max="13" width="22" customWidth="1"/>
  </cols>
  <sheetData>
    <row r="1" spans="1:24" s="3" customFormat="1" ht="14.1" customHeight="1" thickBot="1" x14ac:dyDescent="0.25">
      <c r="A1" s="1" t="s">
        <v>150</v>
      </c>
      <c r="B1" s="1"/>
      <c r="C1" s="1"/>
      <c r="D1" s="1"/>
      <c r="E1" s="2"/>
      <c r="F1" s="2"/>
      <c r="G1" s="2"/>
      <c r="H1" s="2"/>
      <c r="J1" s="92" t="s">
        <v>158</v>
      </c>
    </row>
    <row r="2" spans="1:24" ht="12.95" customHeight="1" x14ac:dyDescent="0.2"/>
    <row r="3" spans="1:24" s="3" customFormat="1" ht="14.1" customHeight="1" x14ac:dyDescent="0.2">
      <c r="A3" s="54" t="s">
        <v>149</v>
      </c>
      <c r="B3" s="54"/>
      <c r="C3" s="54"/>
      <c r="D3" s="54"/>
    </row>
    <row r="4" spans="1:24" s="3" customFormat="1" ht="12.95" customHeight="1" x14ac:dyDescent="0.2">
      <c r="A4" s="54"/>
      <c r="B4" s="54"/>
      <c r="C4" s="54"/>
      <c r="D4" s="54"/>
    </row>
    <row r="5" spans="1:24" s="13" customFormat="1" ht="12" customHeight="1" x14ac:dyDescent="0.2">
      <c r="A5" s="75" t="s">
        <v>144</v>
      </c>
      <c r="B5" s="75"/>
      <c r="C5" s="75"/>
      <c r="D5" s="75"/>
      <c r="E5" s="75"/>
      <c r="F5" s="45"/>
      <c r="G5" s="45"/>
      <c r="H5" s="45"/>
      <c r="I5" s="45"/>
    </row>
    <row r="6" spans="1:24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4" s="15" customFormat="1" ht="14.1" customHeight="1" x14ac:dyDescent="0.2">
      <c r="A7" s="23"/>
      <c r="B7" s="24" t="s">
        <v>37</v>
      </c>
      <c r="C7" s="24"/>
      <c r="D7" s="24"/>
      <c r="E7" s="24"/>
      <c r="F7" s="24"/>
      <c r="G7" s="23"/>
      <c r="H7" s="24" t="s">
        <v>38</v>
      </c>
      <c r="I7"/>
      <c r="J7"/>
      <c r="K7"/>
      <c r="L7"/>
      <c r="M7"/>
      <c r="N7"/>
      <c r="O7"/>
      <c r="P7"/>
      <c r="Q7"/>
      <c r="R7"/>
      <c r="S7"/>
    </row>
    <row r="8" spans="1:24" s="3" customFormat="1" ht="14.1" customHeight="1" x14ac:dyDescent="0.2">
      <c r="A8" s="27"/>
      <c r="B8" s="10">
        <v>2013</v>
      </c>
      <c r="C8" s="10">
        <v>2014</v>
      </c>
      <c r="D8" s="10">
        <v>2015</v>
      </c>
      <c r="E8" s="10">
        <v>2016</v>
      </c>
      <c r="F8" s="10">
        <v>2017</v>
      </c>
      <c r="G8" s="27"/>
      <c r="H8" s="10">
        <v>2017</v>
      </c>
      <c r="I8"/>
      <c r="J8"/>
      <c r="K8"/>
      <c r="L8"/>
      <c r="M8"/>
      <c r="N8"/>
      <c r="O8"/>
      <c r="P8"/>
      <c r="Q8"/>
      <c r="R8"/>
      <c r="S8"/>
    </row>
    <row r="9" spans="1:24" s="3" customFormat="1" ht="12" customHeight="1" x14ac:dyDescent="0.2">
      <c r="A9" s="11"/>
      <c r="B9" s="12"/>
      <c r="C9" s="12"/>
      <c r="D9" s="12"/>
      <c r="E9" s="12"/>
      <c r="F9" s="12"/>
      <c r="G9" s="12"/>
      <c r="H9" s="12"/>
      <c r="I9"/>
      <c r="J9"/>
      <c r="K9"/>
      <c r="L9"/>
      <c r="M9"/>
      <c r="N9"/>
      <c r="O9"/>
      <c r="P9"/>
      <c r="Q9"/>
      <c r="R9"/>
      <c r="S9"/>
    </row>
    <row r="10" spans="1:24" s="70" customFormat="1" ht="12" customHeight="1" x14ac:dyDescent="0.2">
      <c r="A10" s="14" t="s">
        <v>139</v>
      </c>
      <c r="I10"/>
      <c r="J10"/>
      <c r="K10"/>
      <c r="L10"/>
      <c r="M10"/>
      <c r="N10"/>
      <c r="O10"/>
      <c r="P10"/>
      <c r="Q10"/>
      <c r="R10"/>
      <c r="S10"/>
    </row>
    <row r="11" spans="1:24" s="70" customFormat="1" ht="15" customHeight="1" x14ac:dyDescent="0.2">
      <c r="A11" s="15" t="s">
        <v>135</v>
      </c>
      <c r="B11" s="9">
        <v>126397</v>
      </c>
      <c r="C11" s="9">
        <v>126851</v>
      </c>
      <c r="D11" s="9">
        <v>126894</v>
      </c>
      <c r="E11" s="9">
        <v>124893</v>
      </c>
      <c r="F11" s="9">
        <v>122958</v>
      </c>
      <c r="H11" s="39">
        <v>13707862</v>
      </c>
      <c r="I11"/>
      <c r="J11"/>
      <c r="K11"/>
      <c r="L11"/>
      <c r="M11"/>
      <c r="N11" s="39"/>
      <c r="O11"/>
      <c r="P11"/>
      <c r="Q11"/>
      <c r="R11"/>
      <c r="S11" t="s">
        <v>140</v>
      </c>
      <c r="T11" s="70" t="s">
        <v>140</v>
      </c>
      <c r="U11" s="70" t="s">
        <v>140</v>
      </c>
      <c r="V11" s="70" t="s">
        <v>140</v>
      </c>
      <c r="W11" s="70" t="s">
        <v>140</v>
      </c>
      <c r="X11" s="70" t="s">
        <v>140</v>
      </c>
    </row>
    <row r="12" spans="1:24" s="70" customFormat="1" ht="12" customHeight="1" x14ac:dyDescent="0.2">
      <c r="A12" s="15" t="s">
        <v>136</v>
      </c>
      <c r="B12" s="9">
        <v>8956.83</v>
      </c>
      <c r="C12" s="39">
        <v>8999.77</v>
      </c>
      <c r="D12" s="39">
        <v>9010.99</v>
      </c>
      <c r="E12" s="39">
        <v>8245.3472999999994</v>
      </c>
      <c r="F12" s="39">
        <v>7483.3639000000003</v>
      </c>
      <c r="H12" s="39">
        <v>1018309.73</v>
      </c>
      <c r="I12"/>
      <c r="J12"/>
      <c r="K12"/>
      <c r="L12"/>
      <c r="M12" s="96"/>
      <c r="N12" s="39"/>
    </row>
    <row r="13" spans="1:24" s="70" customFormat="1" ht="12" customHeight="1" x14ac:dyDescent="0.2">
      <c r="A13" s="15" t="s">
        <v>123</v>
      </c>
      <c r="B13" s="9">
        <v>342216</v>
      </c>
      <c r="C13" s="9">
        <v>343317</v>
      </c>
      <c r="D13" s="9">
        <v>344334</v>
      </c>
      <c r="E13" s="9">
        <v>344364</v>
      </c>
      <c r="F13" s="9">
        <v>342499</v>
      </c>
      <c r="H13" s="39">
        <v>38426431</v>
      </c>
      <c r="I13"/>
      <c r="J13"/>
      <c r="K13"/>
      <c r="L13" s="9"/>
      <c r="M13" s="96"/>
      <c r="N13" s="39"/>
    </row>
    <row r="14" spans="1:24" s="70" customFormat="1" ht="12" customHeight="1" x14ac:dyDescent="0.2">
      <c r="A14" s="15" t="s">
        <v>137</v>
      </c>
      <c r="B14" s="9">
        <v>8753762.1999999993</v>
      </c>
      <c r="C14" s="9">
        <v>8755227.1799999997</v>
      </c>
      <c r="D14" s="9">
        <v>8912649.8900000006</v>
      </c>
      <c r="E14" s="9">
        <v>9344734.0199999996</v>
      </c>
      <c r="F14" s="9">
        <v>9578902.5861000009</v>
      </c>
      <c r="H14" s="39">
        <v>1115437676.0899999</v>
      </c>
      <c r="I14"/>
      <c r="J14"/>
      <c r="K14"/>
      <c r="L14" s="9"/>
      <c r="M14" s="131"/>
      <c r="N14" s="39"/>
    </row>
    <row r="15" spans="1:24" s="70" customFormat="1" ht="12" customHeight="1" x14ac:dyDescent="0.2">
      <c r="A15" s="15" t="s">
        <v>138</v>
      </c>
      <c r="B15" s="9">
        <v>5348325.57</v>
      </c>
      <c r="C15" s="9">
        <v>5262407.84</v>
      </c>
      <c r="D15" s="9">
        <v>5318046.1100000003</v>
      </c>
      <c r="E15" s="9">
        <v>4906859.38</v>
      </c>
      <c r="F15" s="9">
        <v>4768185.1208000006</v>
      </c>
      <c r="H15" s="39">
        <v>1155751463.0699999</v>
      </c>
      <c r="I15"/>
      <c r="J15"/>
      <c r="K15"/>
      <c r="L15" s="9"/>
      <c r="M15" s="131"/>
      <c r="N15" s="39"/>
    </row>
    <row r="16" spans="1:24" s="70" customFormat="1" ht="12" customHeight="1" x14ac:dyDescent="0.2">
      <c r="A16" s="15" t="s">
        <v>124</v>
      </c>
      <c r="B16" s="9">
        <v>14102087.76</v>
      </c>
      <c r="C16" s="9">
        <v>14017635.029999999</v>
      </c>
      <c r="D16" s="9">
        <v>14230696.01</v>
      </c>
      <c r="E16" s="9">
        <v>14251593.390000001</v>
      </c>
      <c r="F16" s="9">
        <v>14376647.517299999</v>
      </c>
      <c r="H16" s="39">
        <v>2283474829.9200001</v>
      </c>
      <c r="I16"/>
      <c r="J16"/>
      <c r="K16"/>
      <c r="L16" s="9"/>
      <c r="M16" s="96"/>
      <c r="N16" s="39"/>
    </row>
    <row r="17" spans="1:14" s="70" customFormat="1" ht="12" customHeight="1" x14ac:dyDescent="0.2">
      <c r="A17" s="15"/>
      <c r="H17" s="105"/>
      <c r="I17"/>
      <c r="K17"/>
      <c r="L17" s="9"/>
      <c r="M17" s="96"/>
      <c r="N17" s="39"/>
    </row>
    <row r="18" spans="1:14" ht="15" customHeight="1" x14ac:dyDescent="0.2">
      <c r="A18" s="14" t="s">
        <v>163</v>
      </c>
      <c r="E18" s="70"/>
      <c r="F18" s="70"/>
      <c r="G18" s="70"/>
      <c r="H18" s="106"/>
      <c r="L18" s="9"/>
      <c r="M18" s="96"/>
      <c r="N18" s="39"/>
    </row>
    <row r="19" spans="1:14" ht="12" customHeight="1" x14ac:dyDescent="0.2">
      <c r="A19" s="15" t="s">
        <v>141</v>
      </c>
      <c r="B19" s="9">
        <v>58878</v>
      </c>
      <c r="C19" s="9">
        <v>60024</v>
      </c>
      <c r="D19" s="9">
        <v>60613</v>
      </c>
      <c r="E19" s="9">
        <v>62118</v>
      </c>
      <c r="F19" s="9">
        <v>61758</v>
      </c>
      <c r="G19" s="70"/>
      <c r="H19" s="39">
        <v>8284591</v>
      </c>
      <c r="K19" s="39"/>
      <c r="M19" s="96"/>
      <c r="N19" s="39"/>
    </row>
    <row r="20" spans="1:14" s="70" customFormat="1" ht="12" customHeight="1" x14ac:dyDescent="0.2">
      <c r="A20" s="15" t="s">
        <v>125</v>
      </c>
      <c r="B20" s="9">
        <v>10426</v>
      </c>
      <c r="C20" s="9">
        <v>10392</v>
      </c>
      <c r="D20" s="9">
        <v>10405</v>
      </c>
      <c r="E20" s="9">
        <v>10414</v>
      </c>
      <c r="F20" s="9">
        <v>11125</v>
      </c>
      <c r="H20" s="39">
        <v>1332778</v>
      </c>
      <c r="I20"/>
      <c r="J20"/>
      <c r="K20" s="39"/>
      <c r="L20"/>
      <c r="M20" s="96"/>
      <c r="N20" s="39"/>
    </row>
    <row r="21" spans="1:14" ht="12" customHeight="1" x14ac:dyDescent="0.2">
      <c r="A21" s="15" t="s">
        <v>126</v>
      </c>
      <c r="B21" s="9">
        <v>267</v>
      </c>
      <c r="C21" s="9">
        <v>278</v>
      </c>
      <c r="D21" s="76">
        <v>288</v>
      </c>
      <c r="E21" s="76">
        <v>291</v>
      </c>
      <c r="F21" s="76">
        <v>313</v>
      </c>
      <c r="G21" s="70"/>
      <c r="H21" s="39">
        <v>50873</v>
      </c>
      <c r="K21" s="39"/>
      <c r="M21" s="131"/>
      <c r="N21" s="39"/>
    </row>
    <row r="22" spans="1:14" ht="12" customHeight="1" x14ac:dyDescent="0.2">
      <c r="A22" s="15" t="s">
        <v>127</v>
      </c>
      <c r="B22" s="9">
        <v>417</v>
      </c>
      <c r="C22" s="9">
        <v>420</v>
      </c>
      <c r="D22" s="76">
        <v>443</v>
      </c>
      <c r="E22" s="76">
        <v>460</v>
      </c>
      <c r="F22" s="76">
        <v>509</v>
      </c>
      <c r="G22" s="70"/>
      <c r="H22" s="39">
        <v>202482</v>
      </c>
      <c r="K22" s="39"/>
      <c r="M22" s="131"/>
      <c r="N22" s="39"/>
    </row>
    <row r="23" spans="1:14" s="70" customFormat="1" ht="12" customHeight="1" x14ac:dyDescent="0.2">
      <c r="A23" s="15" t="s">
        <v>128</v>
      </c>
      <c r="B23" s="9">
        <v>37879</v>
      </c>
      <c r="C23" s="9">
        <v>36437</v>
      </c>
      <c r="D23" s="9">
        <v>35957</v>
      </c>
      <c r="E23" s="9">
        <v>35638</v>
      </c>
      <c r="F23" s="9">
        <v>35378</v>
      </c>
      <c r="H23" s="39">
        <v>1708494</v>
      </c>
      <c r="I23"/>
      <c r="J23"/>
      <c r="K23" s="39"/>
      <c r="L23"/>
      <c r="M23" s="131"/>
      <c r="N23" s="39"/>
    </row>
    <row r="24" spans="1:14" ht="12" customHeight="1" x14ac:dyDescent="0.2">
      <c r="A24" s="15" t="s">
        <v>129</v>
      </c>
      <c r="B24" s="9">
        <v>618</v>
      </c>
      <c r="C24" s="9">
        <v>616</v>
      </c>
      <c r="D24" s="76">
        <v>665</v>
      </c>
      <c r="E24" s="76">
        <v>715</v>
      </c>
      <c r="F24" s="76">
        <v>848</v>
      </c>
      <c r="G24" s="70"/>
      <c r="H24" s="39">
        <v>82016</v>
      </c>
      <c r="K24" s="39"/>
      <c r="M24" s="96"/>
      <c r="N24" s="39"/>
    </row>
    <row r="25" spans="1:14" ht="12" customHeight="1" x14ac:dyDescent="0.2">
      <c r="A25" s="15" t="s">
        <v>130</v>
      </c>
      <c r="B25" s="9">
        <v>32967</v>
      </c>
      <c r="C25" s="9">
        <v>33784</v>
      </c>
      <c r="D25" s="9">
        <v>33729</v>
      </c>
      <c r="E25" s="9">
        <v>31712</v>
      </c>
      <c r="F25" s="9">
        <v>28359</v>
      </c>
      <c r="G25" s="70"/>
      <c r="H25" s="39">
        <v>2858983</v>
      </c>
      <c r="K25" s="39"/>
      <c r="L25" s="39"/>
      <c r="M25" s="39"/>
      <c r="N25" s="39"/>
    </row>
    <row r="26" spans="1:14" s="70" customFormat="1" ht="12" customHeight="1" x14ac:dyDescent="0.2">
      <c r="A26" s="15" t="s">
        <v>131</v>
      </c>
      <c r="B26" s="9">
        <v>2378</v>
      </c>
      <c r="C26" s="9">
        <v>2392</v>
      </c>
      <c r="D26" s="9">
        <v>2399</v>
      </c>
      <c r="E26" s="9">
        <v>2408</v>
      </c>
      <c r="F26" s="9">
        <v>2597</v>
      </c>
      <c r="H26" s="39">
        <v>293350</v>
      </c>
      <c r="I26"/>
      <c r="J26"/>
      <c r="K26" s="39"/>
      <c r="L26"/>
      <c r="M26" s="131"/>
      <c r="N26" s="39"/>
    </row>
    <row r="27" spans="1:14" ht="12" customHeight="1" x14ac:dyDescent="0.2">
      <c r="A27" s="15" t="s">
        <v>143</v>
      </c>
      <c r="B27" s="9">
        <v>266</v>
      </c>
      <c r="C27" s="9">
        <v>270</v>
      </c>
      <c r="D27" s="76">
        <v>267</v>
      </c>
      <c r="E27" s="76">
        <v>274</v>
      </c>
      <c r="F27" s="76">
        <v>280</v>
      </c>
      <c r="G27" s="70"/>
      <c r="H27" s="39">
        <v>20932</v>
      </c>
      <c r="K27" s="39"/>
      <c r="M27" s="96"/>
      <c r="N27" s="39"/>
    </row>
    <row r="28" spans="1:14" ht="12" customHeight="1" x14ac:dyDescent="0.2">
      <c r="A28" s="15" t="s">
        <v>132</v>
      </c>
      <c r="B28" s="9">
        <v>593</v>
      </c>
      <c r="C28" s="9">
        <v>573</v>
      </c>
      <c r="D28" s="76">
        <v>576</v>
      </c>
      <c r="E28" s="76">
        <v>577</v>
      </c>
      <c r="F28" s="76">
        <v>580</v>
      </c>
      <c r="G28" s="70"/>
      <c r="H28" s="39">
        <v>42649</v>
      </c>
      <c r="K28" s="39"/>
      <c r="N28" s="39"/>
    </row>
    <row r="29" spans="1:14" s="70" customFormat="1" ht="12" customHeight="1" x14ac:dyDescent="0.2">
      <c r="A29" s="15" t="s">
        <v>133</v>
      </c>
      <c r="B29" s="9">
        <v>31</v>
      </c>
      <c r="C29" s="9">
        <v>31</v>
      </c>
      <c r="D29" s="76">
        <v>31</v>
      </c>
      <c r="E29" s="76">
        <v>31</v>
      </c>
      <c r="F29" s="76">
        <v>31</v>
      </c>
      <c r="H29" s="39">
        <v>5551</v>
      </c>
      <c r="I29"/>
      <c r="J29"/>
      <c r="K29" s="39"/>
      <c r="L29"/>
      <c r="M29" s="96"/>
      <c r="N29" s="39"/>
    </row>
    <row r="30" spans="1:14" ht="12" customHeight="1" x14ac:dyDescent="0.2">
      <c r="A30" s="15" t="s">
        <v>134</v>
      </c>
      <c r="B30" s="9">
        <v>197164</v>
      </c>
      <c r="C30" s="9">
        <v>197770</v>
      </c>
      <c r="D30" s="9">
        <v>198632</v>
      </c>
      <c r="E30" s="9">
        <v>199393</v>
      </c>
      <c r="F30" s="9">
        <v>200324</v>
      </c>
      <c r="G30" s="70"/>
      <c r="H30" s="39">
        <v>23506100</v>
      </c>
      <c r="K30" s="39"/>
      <c r="M30" s="96"/>
      <c r="N30" s="39"/>
    </row>
    <row r="31" spans="1:14" ht="12" customHeight="1" x14ac:dyDescent="0.2">
      <c r="A31" s="15" t="s">
        <v>142</v>
      </c>
      <c r="B31" s="9">
        <v>329</v>
      </c>
      <c r="C31" s="9">
        <v>330</v>
      </c>
      <c r="D31" s="76">
        <v>326</v>
      </c>
      <c r="E31" s="76">
        <v>327</v>
      </c>
      <c r="F31" s="76">
        <v>392</v>
      </c>
      <c r="G31" s="70"/>
      <c r="H31" s="39">
        <v>37085</v>
      </c>
      <c r="K31" s="39"/>
      <c r="M31" s="96"/>
      <c r="N31" s="39"/>
    </row>
    <row r="32" spans="1:14" s="70" customFormat="1" ht="12" customHeight="1" x14ac:dyDescent="0.2">
      <c r="I32"/>
      <c r="J32"/>
      <c r="K32" s="39"/>
      <c r="L32"/>
      <c r="M32" s="96"/>
      <c r="N32" s="39"/>
    </row>
    <row r="33" spans="1:17" ht="12" customHeight="1" x14ac:dyDescent="0.2">
      <c r="A33" s="14" t="s">
        <v>164</v>
      </c>
      <c r="B33" s="9"/>
      <c r="C33" s="9"/>
      <c r="D33" s="9"/>
      <c r="E33" s="9"/>
      <c r="F33" s="9"/>
      <c r="G33" s="70"/>
      <c r="H33" s="9"/>
      <c r="M33" s="96"/>
      <c r="N33" s="39"/>
    </row>
    <row r="34" spans="1:17" ht="12" customHeight="1" x14ac:dyDescent="0.2">
      <c r="A34" s="15" t="s">
        <v>141</v>
      </c>
      <c r="B34" s="9">
        <v>1083356.5</v>
      </c>
      <c r="C34" s="9">
        <v>1082522.29</v>
      </c>
      <c r="D34" s="9">
        <v>1097101.22</v>
      </c>
      <c r="E34" s="9">
        <v>1094564.92</v>
      </c>
      <c r="F34" s="9">
        <v>1052387.1672999999</v>
      </c>
      <c r="G34" s="70"/>
      <c r="H34" s="9">
        <v>90565522.877700001</v>
      </c>
      <c r="M34" s="96"/>
      <c r="N34" s="39"/>
    </row>
    <row r="35" spans="1:17" s="70" customFormat="1" ht="12" customHeight="1" x14ac:dyDescent="0.2">
      <c r="A35" s="15" t="s">
        <v>125</v>
      </c>
      <c r="B35" s="9">
        <v>733014.28</v>
      </c>
      <c r="C35" s="9">
        <v>723638.31</v>
      </c>
      <c r="D35" s="9">
        <v>730681.69</v>
      </c>
      <c r="E35" s="9">
        <v>731652.85</v>
      </c>
      <c r="F35" s="9">
        <v>791427.68709999998</v>
      </c>
      <c r="H35" s="9">
        <v>145158381.6419</v>
      </c>
      <c r="I35"/>
      <c r="J35"/>
      <c r="K35"/>
      <c r="L35"/>
      <c r="M35" s="96"/>
      <c r="N35" s="39"/>
    </row>
    <row r="36" spans="1:17" ht="12" customHeight="1" x14ac:dyDescent="0.2">
      <c r="A36" s="15" t="s">
        <v>126</v>
      </c>
      <c r="B36" s="9">
        <v>197677.17</v>
      </c>
      <c r="C36" s="9">
        <v>207058.27</v>
      </c>
      <c r="D36" s="9">
        <v>219192.73</v>
      </c>
      <c r="E36" s="9">
        <v>218998.59</v>
      </c>
      <c r="F36" s="9">
        <v>238296.13640000002</v>
      </c>
      <c r="G36" s="70"/>
      <c r="H36" s="9">
        <v>54199577.066</v>
      </c>
      <c r="M36" s="96"/>
      <c r="N36" s="39"/>
    </row>
    <row r="37" spans="1:17" ht="12" customHeight="1" x14ac:dyDescent="0.2">
      <c r="A37" s="15" t="s">
        <v>127</v>
      </c>
      <c r="B37" s="9">
        <v>152268.01999999999</v>
      </c>
      <c r="C37" s="9">
        <v>157357.04</v>
      </c>
      <c r="D37" s="9">
        <v>161478.35</v>
      </c>
      <c r="E37" s="9">
        <v>167084.42000000001</v>
      </c>
      <c r="F37" s="9">
        <v>182385.66039999999</v>
      </c>
      <c r="G37" s="70"/>
      <c r="H37" s="9">
        <v>62311358.004199997</v>
      </c>
      <c r="M37" s="96"/>
      <c r="N37" s="39"/>
    </row>
    <row r="38" spans="1:17" s="70" customFormat="1" ht="12" customHeight="1" x14ac:dyDescent="0.2">
      <c r="A38" s="15" t="s">
        <v>128</v>
      </c>
      <c r="B38" s="9">
        <v>1636080.8</v>
      </c>
      <c r="C38" s="9">
        <v>1618170.29</v>
      </c>
      <c r="D38" s="9">
        <v>1631837.73</v>
      </c>
      <c r="E38" s="9">
        <v>1637638.07</v>
      </c>
      <c r="F38" s="9">
        <v>1655408.7925</v>
      </c>
      <c r="H38" s="9">
        <v>146997973.1656</v>
      </c>
      <c r="I38"/>
      <c r="J38"/>
      <c r="K38"/>
      <c r="L38"/>
      <c r="M38" s="96"/>
      <c r="N38" s="39"/>
    </row>
    <row r="39" spans="1:17" ht="12" customHeight="1" x14ac:dyDescent="0.2">
      <c r="A39" s="15" t="s">
        <v>129</v>
      </c>
      <c r="B39" s="9">
        <v>234990.7</v>
      </c>
      <c r="C39" s="9">
        <v>232665.79</v>
      </c>
      <c r="D39" s="9">
        <v>259078.67</v>
      </c>
      <c r="E39" s="9">
        <v>264889.27</v>
      </c>
      <c r="F39" s="9">
        <v>307007.08350000001</v>
      </c>
      <c r="G39" s="70"/>
      <c r="H39" s="9">
        <v>31492960.128900003</v>
      </c>
      <c r="M39" s="96"/>
    </row>
    <row r="40" spans="1:17" ht="12" customHeight="1" x14ac:dyDescent="0.2">
      <c r="A40" s="15" t="s">
        <v>130</v>
      </c>
      <c r="B40" s="9">
        <v>806091.41</v>
      </c>
      <c r="C40" s="9">
        <v>789927.61</v>
      </c>
      <c r="D40" s="9">
        <v>790209.85</v>
      </c>
      <c r="E40" s="9">
        <v>752125.23</v>
      </c>
      <c r="F40" s="9">
        <v>648625.75489999994</v>
      </c>
      <c r="G40" s="70"/>
      <c r="H40" s="9">
        <v>139555809.14810002</v>
      </c>
      <c r="M40" s="96"/>
    </row>
    <row r="41" spans="1:17" s="70" customFormat="1" ht="12" customHeight="1" x14ac:dyDescent="0.2">
      <c r="A41" s="15" t="s">
        <v>131</v>
      </c>
      <c r="B41" s="9">
        <v>253739.67</v>
      </c>
      <c r="C41" s="9">
        <v>254259.42</v>
      </c>
      <c r="D41" s="9">
        <v>258796.12</v>
      </c>
      <c r="E41" s="9">
        <v>257639.13</v>
      </c>
      <c r="F41" s="9">
        <v>278076.58689999999</v>
      </c>
      <c r="H41" s="9">
        <v>82519772.048299998</v>
      </c>
      <c r="I41"/>
      <c r="J41"/>
      <c r="K41"/>
      <c r="L41"/>
      <c r="M41" s="96"/>
    </row>
    <row r="42" spans="1:17" ht="12" customHeight="1" x14ac:dyDescent="0.2">
      <c r="A42" s="15" t="s">
        <v>143</v>
      </c>
      <c r="B42" s="9">
        <v>109677.21</v>
      </c>
      <c r="C42" s="9">
        <v>107357.64</v>
      </c>
      <c r="D42" s="9">
        <v>111776.15</v>
      </c>
      <c r="E42" s="9">
        <v>111884.08</v>
      </c>
      <c r="F42" s="9">
        <v>133079.73259999999</v>
      </c>
      <c r="G42" s="70"/>
      <c r="H42" s="9">
        <v>20132019.253900003</v>
      </c>
      <c r="K42" s="9"/>
      <c r="L42" s="9"/>
      <c r="M42" s="9"/>
      <c r="N42" s="9"/>
      <c r="O42" s="9"/>
      <c r="P42" s="9"/>
      <c r="Q42" s="9"/>
    </row>
    <row r="43" spans="1:17" ht="12" customHeight="1" x14ac:dyDescent="0.2">
      <c r="A43" s="15" t="s">
        <v>132</v>
      </c>
      <c r="B43" s="9">
        <v>103015.28</v>
      </c>
      <c r="C43" s="9">
        <v>97065.57</v>
      </c>
      <c r="D43" s="9">
        <v>98012.79</v>
      </c>
      <c r="E43" s="9">
        <v>97122.85</v>
      </c>
      <c r="F43" s="9">
        <v>97108.820099999997</v>
      </c>
      <c r="G43" s="70"/>
      <c r="H43" s="9">
        <v>8445926.9936999995</v>
      </c>
      <c r="M43" s="131"/>
    </row>
    <row r="44" spans="1:17" s="70" customFormat="1" ht="12" customHeight="1" x14ac:dyDescent="0.2">
      <c r="A44" s="15" t="s">
        <v>133</v>
      </c>
      <c r="B44" s="9">
        <v>16323.03</v>
      </c>
      <c r="C44" s="9">
        <v>16142.89</v>
      </c>
      <c r="D44" s="9">
        <v>16327.92</v>
      </c>
      <c r="E44" s="9">
        <v>18265.419999999998</v>
      </c>
      <c r="F44" s="9">
        <v>17934.7624</v>
      </c>
      <c r="H44" s="9">
        <v>4494798.2776999995</v>
      </c>
      <c r="I44"/>
      <c r="J44"/>
      <c r="K44"/>
      <c r="L44"/>
      <c r="M44" s="96"/>
    </row>
    <row r="45" spans="1:17" ht="12" customHeight="1" x14ac:dyDescent="0.2">
      <c r="A45" s="15" t="s">
        <v>134</v>
      </c>
      <c r="B45" s="9">
        <v>8531888.0399999991</v>
      </c>
      <c r="C45" s="9">
        <v>8507945.0999999996</v>
      </c>
      <c r="D45" s="9">
        <v>8627729.7300000004</v>
      </c>
      <c r="E45" s="9">
        <v>8670687.7699999996</v>
      </c>
      <c r="F45" s="9">
        <v>8729869.2602000013</v>
      </c>
      <c r="G45" s="70"/>
      <c r="H45" s="9">
        <v>1464341642.8622</v>
      </c>
    </row>
    <row r="46" spans="1:17" ht="12" customHeight="1" x14ac:dyDescent="0.2">
      <c r="A46" s="15" t="s">
        <v>142</v>
      </c>
      <c r="B46" s="9">
        <v>243952.49</v>
      </c>
      <c r="C46" s="9">
        <v>223524.8</v>
      </c>
      <c r="D46" s="9">
        <v>228459.69</v>
      </c>
      <c r="E46" s="9">
        <v>228970.41</v>
      </c>
      <c r="F46" s="9">
        <v>244970.6151</v>
      </c>
      <c r="G46" s="70"/>
      <c r="H46" s="9">
        <v>33081432.372700002</v>
      </c>
    </row>
    <row r="47" spans="1:17" ht="11.1" customHeight="1" x14ac:dyDescent="0.2">
      <c r="A47" s="16"/>
      <c r="B47" s="16"/>
      <c r="C47" s="16"/>
      <c r="D47" s="17"/>
      <c r="E47" s="17" t="s">
        <v>140</v>
      </c>
      <c r="F47" s="17"/>
      <c r="G47" s="17"/>
      <c r="H47" s="17"/>
    </row>
    <row r="48" spans="1:17" ht="12" customHeight="1" x14ac:dyDescent="0.2">
      <c r="A48" s="74" t="s">
        <v>172</v>
      </c>
      <c r="B48" s="74"/>
      <c r="C48" s="74"/>
    </row>
    <row r="52" spans="9:9" x14ac:dyDescent="0.2">
      <c r="I52" s="9"/>
    </row>
  </sheetData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Y43"/>
  <sheetViews>
    <sheetView zoomScaleNormal="100" workbookViewId="0">
      <selection activeCell="K1" sqref="K1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5.42578125" style="3" customWidth="1"/>
    <col min="10" max="10" width="4.28515625" style="3" customWidth="1"/>
    <col min="11" max="11" width="9.7109375" style="3" customWidth="1"/>
    <col min="12" max="12" width="5.140625" style="3" customWidth="1"/>
    <col min="13" max="17" width="9.7109375" style="3" customWidth="1"/>
    <col min="18" max="22" width="8.42578125" style="3"/>
    <col min="23" max="23" width="5.7109375" style="3" customWidth="1"/>
    <col min="24" max="16384" width="8.42578125" style="3"/>
  </cols>
  <sheetData>
    <row r="1" spans="1:22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K1" s="92" t="s">
        <v>158</v>
      </c>
    </row>
    <row r="2" spans="1:22" ht="14.1" customHeight="1" x14ac:dyDescent="0.2">
      <c r="A2" s="4"/>
    </row>
    <row r="3" spans="1:22" ht="14.1" customHeight="1" x14ac:dyDescent="0.2">
      <c r="A3" s="4" t="s">
        <v>117</v>
      </c>
      <c r="L3" s="119"/>
    </row>
    <row r="4" spans="1:22" ht="14.1" customHeight="1" x14ac:dyDescent="0.2">
      <c r="A4" s="4"/>
    </row>
    <row r="5" spans="1:22" ht="14.1" customHeight="1" x14ac:dyDescent="0.2">
      <c r="A5" s="36" t="s">
        <v>111</v>
      </c>
      <c r="B5" s="12"/>
      <c r="C5" s="12"/>
      <c r="D5" s="12"/>
      <c r="E5" s="12"/>
      <c r="F5" s="12"/>
      <c r="G5" s="9"/>
      <c r="H5" s="9"/>
    </row>
    <row r="6" spans="1:22" ht="14.1" customHeight="1" x14ac:dyDescent="0.2">
      <c r="A6" s="11"/>
      <c r="B6" s="12"/>
      <c r="C6" s="12"/>
      <c r="D6" s="12"/>
      <c r="E6" s="12"/>
      <c r="F6" s="12"/>
      <c r="G6" s="9"/>
      <c r="H6" s="9"/>
      <c r="J6"/>
      <c r="K6"/>
      <c r="L6"/>
      <c r="M6"/>
      <c r="N6"/>
      <c r="O6"/>
      <c r="P6"/>
      <c r="Q6"/>
      <c r="R6"/>
      <c r="S6"/>
      <c r="T6"/>
    </row>
    <row r="7" spans="1:22" ht="14.1" customHeight="1" x14ac:dyDescent="0.2">
      <c r="A7" s="23"/>
      <c r="B7" s="24" t="s">
        <v>37</v>
      </c>
      <c r="C7" s="25"/>
      <c r="D7" s="23"/>
      <c r="E7" s="25"/>
      <c r="F7" s="26"/>
      <c r="G7" s="23"/>
      <c r="H7" s="23" t="s">
        <v>38</v>
      </c>
      <c r="I7"/>
      <c r="J7"/>
      <c r="K7"/>
      <c r="L7"/>
      <c r="M7"/>
      <c r="N7"/>
      <c r="O7"/>
      <c r="P7"/>
      <c r="Q7"/>
      <c r="R7"/>
      <c r="S7"/>
    </row>
    <row r="8" spans="1:22" ht="14.1" customHeight="1" x14ac:dyDescent="0.2">
      <c r="A8" s="27"/>
      <c r="B8" s="28">
        <v>2013</v>
      </c>
      <c r="C8" s="28">
        <v>2014</v>
      </c>
      <c r="D8" s="28">
        <v>2015</v>
      </c>
      <c r="E8" s="28">
        <v>2016</v>
      </c>
      <c r="F8" s="28">
        <v>2017</v>
      </c>
      <c r="G8" s="29"/>
      <c r="H8" s="28">
        <v>2017</v>
      </c>
      <c r="I8"/>
      <c r="J8"/>
      <c r="K8"/>
      <c r="L8"/>
      <c r="M8"/>
      <c r="N8"/>
      <c r="O8"/>
      <c r="P8"/>
      <c r="Q8"/>
      <c r="R8"/>
      <c r="S8"/>
    </row>
    <row r="9" spans="1:22" ht="14.1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  <c r="S9"/>
    </row>
    <row r="10" spans="1:22" s="4" customFormat="1" ht="14.1" customHeight="1" x14ac:dyDescent="0.2">
      <c r="A10" s="46" t="s">
        <v>34</v>
      </c>
      <c r="B10" s="9">
        <v>144</v>
      </c>
      <c r="C10" s="9">
        <v>132</v>
      </c>
      <c r="D10" s="9">
        <v>163</v>
      </c>
      <c r="E10" s="9">
        <v>81</v>
      </c>
      <c r="F10" s="9">
        <v>100</v>
      </c>
      <c r="G10" s="12"/>
      <c r="H10" s="39">
        <v>32549</v>
      </c>
      <c r="I10"/>
      <c r="J10"/>
      <c r="K10"/>
      <c r="L10"/>
      <c r="M10"/>
      <c r="N10"/>
      <c r="O10"/>
      <c r="P10"/>
      <c r="Q10"/>
      <c r="R10"/>
      <c r="S10"/>
      <c r="T10" s="96"/>
      <c r="U10" s="96"/>
      <c r="V10" s="96"/>
    </row>
    <row r="11" spans="1:22" ht="14.1" customHeight="1" x14ac:dyDescent="0.2">
      <c r="A11" s="11" t="s">
        <v>35</v>
      </c>
      <c r="B11" s="12"/>
      <c r="C11" s="12"/>
      <c r="D11" s="12"/>
      <c r="E11" s="12"/>
      <c r="F11" s="12"/>
      <c r="G11" s="9"/>
      <c r="H11" s="39"/>
      <c r="I11"/>
      <c r="J11"/>
      <c r="K11"/>
      <c r="L11"/>
      <c r="M11"/>
      <c r="N11"/>
      <c r="O11"/>
      <c r="P11"/>
      <c r="Q11"/>
      <c r="R11"/>
      <c r="S11"/>
      <c r="T11" s="96"/>
      <c r="U11" s="96"/>
      <c r="V11" s="96"/>
    </row>
    <row r="12" spans="1:22" s="15" customFormat="1" ht="14.1" customHeight="1" x14ac:dyDescent="0.2">
      <c r="A12" s="37" t="s">
        <v>24</v>
      </c>
      <c r="B12" s="9">
        <v>86</v>
      </c>
      <c r="C12" s="9">
        <v>72</v>
      </c>
      <c r="D12" s="9">
        <v>85</v>
      </c>
      <c r="E12" s="9">
        <v>39</v>
      </c>
      <c r="F12" s="9">
        <v>46</v>
      </c>
      <c r="G12" s="12"/>
      <c r="H12" s="39">
        <v>24540</v>
      </c>
      <c r="I12"/>
      <c r="J12"/>
      <c r="K12"/>
      <c r="L12"/>
      <c r="M12"/>
      <c r="N12"/>
      <c r="O12"/>
      <c r="P12"/>
      <c r="Q12"/>
      <c r="R12"/>
      <c r="S12"/>
      <c r="T12" s="96"/>
      <c r="U12" s="96"/>
      <c r="V12" s="96"/>
    </row>
    <row r="13" spans="1:22" ht="14.1" customHeight="1" x14ac:dyDescent="0.2">
      <c r="A13" s="37" t="s">
        <v>25</v>
      </c>
      <c r="B13" s="9">
        <v>58</v>
      </c>
      <c r="C13" s="9">
        <v>60</v>
      </c>
      <c r="D13" s="9">
        <v>78</v>
      </c>
      <c r="E13" s="9">
        <v>42</v>
      </c>
      <c r="F13" s="9">
        <v>54</v>
      </c>
      <c r="G13" s="12"/>
      <c r="H13" s="39">
        <v>8009</v>
      </c>
      <c r="I13"/>
      <c r="J13"/>
      <c r="K13"/>
      <c r="L13"/>
      <c r="M13"/>
      <c r="N13"/>
      <c r="O13"/>
      <c r="P13"/>
      <c r="Q13"/>
      <c r="R13"/>
      <c r="S13"/>
      <c r="T13" s="96"/>
      <c r="U13" s="96"/>
      <c r="V13" s="96"/>
    </row>
    <row r="14" spans="1:22" ht="14.1" customHeight="1" x14ac:dyDescent="0.2">
      <c r="A14" s="37" t="s">
        <v>26</v>
      </c>
      <c r="B14" s="9"/>
      <c r="C14" s="9"/>
      <c r="D14" s="9"/>
      <c r="E14" s="12"/>
      <c r="F14" s="12"/>
      <c r="G14" s="9"/>
      <c r="H14" s="39"/>
      <c r="I14"/>
      <c r="J14"/>
      <c r="K14"/>
      <c r="L14"/>
      <c r="M14"/>
      <c r="N14"/>
      <c r="O14"/>
      <c r="P14"/>
      <c r="Q14"/>
      <c r="R14"/>
      <c r="S14"/>
      <c r="T14" s="96"/>
      <c r="U14" s="96"/>
      <c r="V14" s="96"/>
    </row>
    <row r="15" spans="1:22" ht="14.1" customHeight="1" x14ac:dyDescent="0.2">
      <c r="A15" s="37" t="s">
        <v>24</v>
      </c>
      <c r="B15" s="9">
        <v>46</v>
      </c>
      <c r="C15" s="9">
        <v>24</v>
      </c>
      <c r="D15" s="9">
        <v>64</v>
      </c>
      <c r="E15" s="9">
        <v>34</v>
      </c>
      <c r="F15" s="9">
        <v>62</v>
      </c>
      <c r="G15" s="9"/>
      <c r="H15" s="39">
        <v>13027</v>
      </c>
      <c r="I15" s="39"/>
      <c r="J15"/>
      <c r="K15"/>
      <c r="L15"/>
      <c r="M15"/>
      <c r="N15"/>
      <c r="O15"/>
      <c r="P15"/>
      <c r="Q15"/>
      <c r="R15"/>
      <c r="S15"/>
      <c r="T15" s="96"/>
      <c r="U15" s="96"/>
      <c r="V15" s="96"/>
    </row>
    <row r="16" spans="1:22" ht="14.1" customHeight="1" x14ac:dyDescent="0.2">
      <c r="A16" s="37" t="s">
        <v>25</v>
      </c>
      <c r="B16" s="9">
        <v>70</v>
      </c>
      <c r="C16" s="9">
        <v>62</v>
      </c>
      <c r="D16" s="9">
        <v>59</v>
      </c>
      <c r="E16" s="9">
        <v>35</v>
      </c>
      <c r="F16" s="9">
        <v>135</v>
      </c>
      <c r="G16" s="9"/>
      <c r="H16" s="39">
        <v>8914</v>
      </c>
      <c r="I16" s="39"/>
      <c r="J16"/>
      <c r="K16"/>
      <c r="L16"/>
      <c r="M16"/>
      <c r="N16"/>
      <c r="O16"/>
      <c r="P16"/>
      <c r="Q16"/>
      <c r="R16"/>
      <c r="S16"/>
      <c r="T16" s="96"/>
      <c r="U16" s="96"/>
      <c r="V16" s="96"/>
    </row>
    <row r="17" spans="1:25" ht="14.1" customHeight="1" x14ac:dyDescent="0.2">
      <c r="A17" s="37" t="s">
        <v>27</v>
      </c>
      <c r="B17" s="9">
        <v>212</v>
      </c>
      <c r="C17" s="9">
        <v>111</v>
      </c>
      <c r="D17" s="9">
        <v>275</v>
      </c>
      <c r="E17" s="9">
        <v>161</v>
      </c>
      <c r="F17" s="9">
        <v>272</v>
      </c>
      <c r="G17" s="9"/>
      <c r="H17" s="39">
        <v>61783</v>
      </c>
      <c r="I17" s="39"/>
      <c r="J17" s="9"/>
      <c r="K17" s="9"/>
      <c r="L17" s="9"/>
      <c r="M17" s="9"/>
      <c r="N17" s="9"/>
      <c r="O17" s="9"/>
      <c r="P17" s="9"/>
      <c r="Q17" s="9"/>
      <c r="R17" s="96"/>
      <c r="S17" s="96"/>
      <c r="T17" s="96"/>
      <c r="U17" s="96"/>
      <c r="V17" s="96"/>
      <c r="W17" s="96"/>
      <c r="X17" s="96"/>
    </row>
    <row r="18" spans="1:25" ht="14.1" customHeight="1" x14ac:dyDescent="0.2">
      <c r="A18" s="37"/>
      <c r="B18" s="9"/>
      <c r="C18" s="9"/>
      <c r="D18" s="9"/>
      <c r="E18" s="9"/>
      <c r="F18" s="9"/>
      <c r="G18" s="9"/>
      <c r="H18" s="39"/>
      <c r="J18" s="9"/>
      <c r="K18" s="9"/>
      <c r="L18" s="9"/>
      <c r="M18" s="9"/>
      <c r="N18" s="9"/>
      <c r="O18" s="9"/>
      <c r="P18" s="9"/>
      <c r="Q18" s="9"/>
      <c r="R18" s="96"/>
      <c r="S18" s="96"/>
      <c r="T18" s="96"/>
      <c r="U18" s="96"/>
      <c r="V18" s="96"/>
      <c r="W18" s="96"/>
      <c r="X18" s="96"/>
    </row>
    <row r="19" spans="1:25" ht="14.1" customHeight="1" x14ac:dyDescent="0.2">
      <c r="A19" s="47" t="s">
        <v>28</v>
      </c>
      <c r="B19" s="9"/>
      <c r="C19" s="9"/>
      <c r="D19" s="9"/>
      <c r="E19" s="9"/>
      <c r="F19" s="9"/>
      <c r="G19" s="9"/>
      <c r="H19" s="39"/>
      <c r="J19" s="9"/>
      <c r="K19" s="9"/>
      <c r="L19" s="9"/>
      <c r="M19" s="9"/>
      <c r="N19" s="9"/>
      <c r="O19" s="9"/>
      <c r="P19" s="9"/>
      <c r="Q19" s="9"/>
      <c r="R19" s="96"/>
      <c r="S19" s="96"/>
      <c r="T19" s="96"/>
      <c r="U19" s="96"/>
      <c r="V19" s="96"/>
      <c r="W19" s="96"/>
      <c r="X19" s="96"/>
    </row>
    <row r="20" spans="1:25" ht="14.1" customHeight="1" x14ac:dyDescent="0.2">
      <c r="A20" s="37" t="s">
        <v>29</v>
      </c>
      <c r="B20" s="9">
        <v>93</v>
      </c>
      <c r="C20" s="9">
        <v>142</v>
      </c>
      <c r="D20" s="9">
        <v>72</v>
      </c>
      <c r="E20" s="9">
        <v>100</v>
      </c>
      <c r="F20" s="9">
        <v>108</v>
      </c>
      <c r="G20" s="12"/>
      <c r="H20" s="39">
        <v>27823</v>
      </c>
      <c r="I20" s="39"/>
      <c r="J20" s="9"/>
      <c r="K20" s="9"/>
      <c r="L20" s="9"/>
      <c r="M20" s="9"/>
      <c r="N20" s="9"/>
      <c r="O20" s="9"/>
      <c r="P20" s="12"/>
      <c r="Q20" s="9"/>
      <c r="R20" s="96"/>
      <c r="S20" s="96"/>
      <c r="T20" s="96"/>
      <c r="U20" s="96"/>
      <c r="V20" s="96"/>
      <c r="W20" s="96"/>
      <c r="X20" s="96"/>
    </row>
    <row r="21" spans="1:25" ht="14.1" customHeight="1" x14ac:dyDescent="0.2">
      <c r="A21" s="37" t="s">
        <v>27</v>
      </c>
      <c r="B21" s="9">
        <v>31</v>
      </c>
      <c r="C21" s="9">
        <v>35</v>
      </c>
      <c r="D21" s="9">
        <v>49</v>
      </c>
      <c r="E21" s="9">
        <v>6</v>
      </c>
      <c r="F21" s="9">
        <v>3</v>
      </c>
      <c r="G21" s="12"/>
      <c r="H21" s="39">
        <v>9302</v>
      </c>
      <c r="J21" s="9"/>
      <c r="K21" s="9"/>
      <c r="L21" s="9"/>
      <c r="M21" s="9"/>
      <c r="N21" s="9"/>
      <c r="O21" s="9"/>
      <c r="P21" s="12"/>
      <c r="Q21" s="9"/>
      <c r="R21" s="96"/>
      <c r="S21" s="96"/>
      <c r="T21" s="96"/>
      <c r="U21" s="96"/>
      <c r="V21" s="96"/>
      <c r="W21" s="96"/>
      <c r="X21" s="96"/>
    </row>
    <row r="22" spans="1:25" ht="14.1" customHeight="1" x14ac:dyDescent="0.2">
      <c r="A22" s="37"/>
      <c r="B22" s="9"/>
      <c r="C22" s="9"/>
      <c r="D22" s="9"/>
      <c r="E22" s="12"/>
      <c r="F22" s="12"/>
      <c r="G22" s="9"/>
      <c r="H22" s="39"/>
      <c r="J22" s="9"/>
      <c r="K22" s="9"/>
      <c r="L22" s="9"/>
      <c r="M22" s="9"/>
      <c r="N22" s="9"/>
      <c r="O22" s="9"/>
      <c r="P22" s="9"/>
      <c r="Q22" s="9"/>
      <c r="R22" s="96"/>
      <c r="S22" s="96"/>
      <c r="T22" s="96"/>
      <c r="U22" s="96"/>
      <c r="V22" s="96"/>
      <c r="W22" s="96"/>
      <c r="X22" s="96"/>
    </row>
    <row r="23" spans="1:25" ht="14.1" customHeight="1" x14ac:dyDescent="0.2">
      <c r="A23" s="47" t="s">
        <v>60</v>
      </c>
      <c r="B23" s="9"/>
      <c r="C23" s="9"/>
      <c r="D23" s="9"/>
      <c r="E23" s="12"/>
      <c r="F23" s="12"/>
      <c r="G23" s="9"/>
      <c r="H23" s="39"/>
      <c r="J23" s="9"/>
      <c r="K23" s="9"/>
      <c r="L23" s="9"/>
      <c r="M23" s="9"/>
      <c r="N23" s="9"/>
      <c r="O23" s="9"/>
      <c r="P23" s="9"/>
      <c r="Q23" s="9"/>
      <c r="R23" s="96"/>
      <c r="S23" s="96"/>
      <c r="T23" s="96"/>
      <c r="U23" s="96"/>
      <c r="V23" s="96"/>
      <c r="W23" s="96"/>
      <c r="X23" s="96"/>
    </row>
    <row r="24" spans="1:25" ht="14.1" customHeight="1" x14ac:dyDescent="0.2">
      <c r="A24" s="40" t="s">
        <v>29</v>
      </c>
      <c r="B24" s="9">
        <v>107</v>
      </c>
      <c r="C24" s="9">
        <v>89</v>
      </c>
      <c r="D24" s="9">
        <v>93</v>
      </c>
      <c r="E24" s="9">
        <v>39</v>
      </c>
      <c r="F24" s="9">
        <v>53</v>
      </c>
      <c r="G24" s="9"/>
      <c r="H24" s="39">
        <v>6809</v>
      </c>
      <c r="I24" s="39"/>
      <c r="J24" s="9"/>
      <c r="K24" s="9"/>
      <c r="L24" s="9"/>
      <c r="M24" s="9"/>
      <c r="N24" s="9"/>
      <c r="O24" s="9"/>
      <c r="P24" s="9"/>
      <c r="Q24" s="9"/>
      <c r="R24" s="96"/>
      <c r="S24" s="96"/>
      <c r="T24" s="96"/>
      <c r="U24" s="96"/>
      <c r="V24" s="96"/>
      <c r="W24" s="96"/>
      <c r="X24" s="96"/>
    </row>
    <row r="25" spans="1:25" ht="14.1" customHeight="1" x14ac:dyDescent="0.2">
      <c r="A25" s="37" t="s">
        <v>27</v>
      </c>
      <c r="B25" s="9">
        <v>173</v>
      </c>
      <c r="C25" s="9">
        <v>120</v>
      </c>
      <c r="D25" s="9">
        <v>71</v>
      </c>
      <c r="E25" s="9">
        <v>20</v>
      </c>
      <c r="F25" s="9">
        <v>37</v>
      </c>
      <c r="G25" s="9"/>
      <c r="H25" s="9">
        <v>7113</v>
      </c>
      <c r="I25" s="39"/>
      <c r="J25" s="70"/>
      <c r="K25" s="9"/>
      <c r="L25" s="9"/>
      <c r="M25" s="9"/>
      <c r="N25" s="9"/>
      <c r="O25" s="9"/>
      <c r="P25" s="9"/>
      <c r="Q25" s="9"/>
      <c r="R25" s="96"/>
      <c r="S25" s="96"/>
      <c r="T25" s="96"/>
      <c r="U25" s="96"/>
      <c r="V25" s="96"/>
      <c r="W25" s="96"/>
      <c r="X25" s="96"/>
    </row>
    <row r="26" spans="1:25" ht="14.1" customHeight="1" x14ac:dyDescent="0.2">
      <c r="A26" s="16"/>
      <c r="B26" s="17"/>
      <c r="C26" s="17"/>
      <c r="D26" s="17"/>
      <c r="E26" s="17"/>
      <c r="F26" s="17"/>
      <c r="G26" s="32"/>
      <c r="H26" s="32"/>
    </row>
    <row r="27" spans="1:25" ht="14.1" customHeight="1" x14ac:dyDescent="0.2">
      <c r="A27" s="41" t="s">
        <v>145</v>
      </c>
      <c r="B27" s="12"/>
      <c r="C27" s="12"/>
      <c r="D27" s="12"/>
      <c r="E27" s="12"/>
      <c r="F27" s="9"/>
      <c r="G27" s="9"/>
      <c r="H27" s="9"/>
    </row>
    <row r="28" spans="1:25" ht="14.1" customHeight="1" x14ac:dyDescent="0.2">
      <c r="A28" s="41"/>
      <c r="B28" s="12"/>
      <c r="C28" s="12"/>
      <c r="D28" s="12"/>
      <c r="E28" s="12"/>
      <c r="F28" s="9"/>
      <c r="G28" s="9"/>
      <c r="H28" s="9"/>
    </row>
    <row r="29" spans="1:25" ht="14.1" customHeight="1" x14ac:dyDescent="0.2">
      <c r="A29" s="11"/>
      <c r="B29" s="12"/>
      <c r="C29" s="12"/>
      <c r="D29" s="12"/>
      <c r="E29" s="12"/>
      <c r="F29" s="9"/>
      <c r="G29" s="9"/>
      <c r="H29" s="9"/>
    </row>
    <row r="30" spans="1:25" ht="14.1" customHeight="1" x14ac:dyDescent="0.2">
      <c r="A30" s="11"/>
      <c r="B30" s="12"/>
      <c r="C30" s="12"/>
      <c r="D30" s="35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11"/>
      <c r="B31" s="12"/>
      <c r="C31" s="12"/>
      <c r="D31" s="12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11"/>
      <c r="B32" s="12"/>
      <c r="C32" s="12"/>
      <c r="D32" s="35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42" customFormat="1" ht="14.1" customHeight="1" x14ac:dyDescent="0.2">
      <c r="A33" s="11"/>
      <c r="B33" s="12"/>
      <c r="C33" s="12"/>
      <c r="D33" s="12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11"/>
      <c r="B34" s="12"/>
      <c r="C34" s="12"/>
      <c r="D34" s="12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4.1" customHeight="1" x14ac:dyDescent="0.2">
      <c r="A35" s="43"/>
      <c r="B35" s="12"/>
      <c r="C35" s="12"/>
      <c r="D35" s="12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4.1" customHeight="1" x14ac:dyDescent="0.2">
      <c r="A36" s="44"/>
      <c r="B36" s="12"/>
      <c r="C36" s="12"/>
      <c r="D36" s="12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4.1" customHeight="1" x14ac:dyDescent="0.2">
      <c r="A37" s="11"/>
      <c r="B37" s="12"/>
      <c r="C37" s="12"/>
      <c r="D37" s="12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4.1" customHeight="1" x14ac:dyDescent="0.2">
      <c r="A38" s="11"/>
      <c r="B38" s="12"/>
      <c r="C38" s="12"/>
      <c r="D38" s="12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4.1" customHeight="1" x14ac:dyDescent="0.2">
      <c r="A39" s="11"/>
      <c r="C39" s="12"/>
      <c r="D39" s="12"/>
      <c r="E39" s="12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4.1" customHeight="1" x14ac:dyDescent="0.2"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4.1" customHeight="1" x14ac:dyDescent="0.2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4.1" customHeight="1" x14ac:dyDescent="0.2"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4.1" customHeight="1" x14ac:dyDescent="0.2"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topLeftCell="A5" zoomScaleNormal="100" workbookViewId="0">
      <selection activeCell="K1" sqref="K1"/>
    </sheetView>
  </sheetViews>
  <sheetFormatPr baseColWidth="10" defaultColWidth="8.42578125" defaultRowHeight="14.1" customHeight="1" x14ac:dyDescent="0.2"/>
  <cols>
    <col min="1" max="1" width="33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K1" s="92" t="s">
        <v>158</v>
      </c>
    </row>
    <row r="2" spans="1:18" ht="14.1" customHeight="1" x14ac:dyDescent="0.2">
      <c r="A2" s="4"/>
    </row>
    <row r="3" spans="1:18" ht="14.1" customHeight="1" x14ac:dyDescent="0.2">
      <c r="A3" s="36" t="s">
        <v>112</v>
      </c>
    </row>
    <row r="4" spans="1:18" ht="14.1" customHeight="1" x14ac:dyDescent="0.2">
      <c r="A4" s="36"/>
    </row>
    <row r="5" spans="1:18" ht="14.1" customHeight="1" x14ac:dyDescent="0.2">
      <c r="A5" s="7" t="s">
        <v>102</v>
      </c>
    </row>
    <row r="6" spans="1:18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8" s="15" customFormat="1" ht="14.1" customHeight="1" x14ac:dyDescent="0.2">
      <c r="A7" s="23"/>
      <c r="B7" s="24" t="s">
        <v>37</v>
      </c>
      <c r="C7" s="25"/>
      <c r="D7" s="23"/>
      <c r="E7" s="25"/>
      <c r="F7" s="26"/>
      <c r="G7" s="23"/>
      <c r="H7" s="23" t="s">
        <v>38</v>
      </c>
      <c r="I7"/>
      <c r="J7"/>
      <c r="K7" s="96"/>
      <c r="L7"/>
      <c r="M7"/>
      <c r="N7"/>
      <c r="O7"/>
      <c r="P7"/>
    </row>
    <row r="8" spans="1:18" s="45" customFormat="1" ht="14.1" customHeight="1" x14ac:dyDescent="0.2">
      <c r="A8" s="27"/>
      <c r="B8" s="28">
        <v>2013</v>
      </c>
      <c r="C8" s="28">
        <v>2014</v>
      </c>
      <c r="D8" s="28">
        <v>2015</v>
      </c>
      <c r="E8" s="28">
        <v>2016</v>
      </c>
      <c r="F8" s="28">
        <v>2017</v>
      </c>
      <c r="G8" s="29"/>
      <c r="H8" s="10">
        <v>2017</v>
      </c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46" t="s">
        <v>61</v>
      </c>
      <c r="B10" s="12"/>
      <c r="C10" s="12"/>
      <c r="D10" s="12"/>
      <c r="E10" s="12"/>
      <c r="F10" s="12"/>
      <c r="G10" s="9"/>
      <c r="H10" s="9"/>
      <c r="I10"/>
      <c r="J10"/>
      <c r="K10" s="96"/>
      <c r="L10"/>
      <c r="M10"/>
      <c r="N10"/>
      <c r="O10"/>
      <c r="P10"/>
      <c r="Q10"/>
      <c r="R10"/>
    </row>
    <row r="11" spans="1:18" ht="14.1" customHeight="1" x14ac:dyDescent="0.2">
      <c r="A11" s="11"/>
      <c r="B11" s="12"/>
      <c r="C11" s="12"/>
      <c r="D11" s="12"/>
      <c r="E11" s="12"/>
      <c r="F11" s="12"/>
      <c r="G11" s="9"/>
      <c r="H11" s="9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11" t="s">
        <v>78</v>
      </c>
      <c r="B12" s="12"/>
      <c r="C12" s="12"/>
      <c r="D12" s="12"/>
      <c r="E12" s="12"/>
      <c r="F12" s="12"/>
      <c r="G12" s="9"/>
      <c r="H12" s="9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37" t="s">
        <v>62</v>
      </c>
      <c r="B13" s="39">
        <v>86</v>
      </c>
      <c r="C13" s="39">
        <v>72</v>
      </c>
      <c r="D13" s="39">
        <v>85</v>
      </c>
      <c r="E13" s="39">
        <v>39</v>
      </c>
      <c r="F13" s="39">
        <v>46</v>
      </c>
      <c r="G13" s="39"/>
      <c r="H13" s="39">
        <v>24373</v>
      </c>
      <c r="I13" s="70"/>
      <c r="J13" s="70"/>
      <c r="K13" s="70"/>
      <c r="L13" s="70"/>
      <c r="M13" s="70"/>
      <c r="N13" s="70"/>
      <c r="O13" s="70"/>
      <c r="P13"/>
      <c r="Q13"/>
      <c r="R13"/>
    </row>
    <row r="14" spans="1:18" ht="14.1" customHeight="1" x14ac:dyDescent="0.2">
      <c r="A14" s="37" t="s">
        <v>64</v>
      </c>
      <c r="B14" s="39">
        <v>46</v>
      </c>
      <c r="C14" s="39">
        <v>24</v>
      </c>
      <c r="D14" s="39">
        <v>64</v>
      </c>
      <c r="E14" s="39">
        <v>34</v>
      </c>
      <c r="F14" s="39">
        <v>62</v>
      </c>
      <c r="G14" s="39"/>
      <c r="H14" s="39">
        <v>12566</v>
      </c>
      <c r="I14" s="70"/>
      <c r="J14" s="70"/>
      <c r="K14" s="70"/>
      <c r="L14" s="70"/>
      <c r="M14" s="70"/>
      <c r="N14" s="70"/>
      <c r="O14" s="70"/>
      <c r="P14"/>
      <c r="Q14"/>
      <c r="R14"/>
    </row>
    <row r="15" spans="1:18" ht="14.1" customHeight="1" x14ac:dyDescent="0.2">
      <c r="A15" s="37"/>
      <c r="B15" s="39"/>
      <c r="C15" s="39"/>
      <c r="D15" s="39"/>
      <c r="E15" s="39"/>
      <c r="F15" s="39"/>
      <c r="G15" s="39"/>
      <c r="H15" s="39"/>
      <c r="I15" s="70"/>
      <c r="J15" s="70"/>
      <c r="K15" s="70"/>
      <c r="L15" s="70"/>
      <c r="M15" s="70"/>
      <c r="N15" s="70"/>
      <c r="O15" s="70"/>
      <c r="P15"/>
      <c r="Q15"/>
      <c r="R15"/>
    </row>
    <row r="16" spans="1:18" ht="14.1" customHeight="1" x14ac:dyDescent="0.2">
      <c r="A16" s="37" t="s">
        <v>31</v>
      </c>
      <c r="B16" s="117"/>
      <c r="C16" s="117"/>
      <c r="D16" s="117"/>
      <c r="E16" s="117"/>
      <c r="F16" s="117"/>
      <c r="G16" s="39"/>
      <c r="H16" s="39"/>
      <c r="I16" s="70"/>
      <c r="J16" s="70"/>
      <c r="K16" s="70"/>
      <c r="L16" s="70"/>
      <c r="M16" s="70"/>
      <c r="N16" s="70"/>
      <c r="O16" s="70"/>
      <c r="P16"/>
      <c r="Q16"/>
      <c r="R16"/>
    </row>
    <row r="17" spans="1:18" ht="14.1" customHeight="1" x14ac:dyDescent="0.2">
      <c r="A17" s="37" t="s">
        <v>62</v>
      </c>
      <c r="B17" s="118" t="s">
        <v>51</v>
      </c>
      <c r="C17" s="39" t="s">
        <v>51</v>
      </c>
      <c r="D17" s="39" t="s">
        <v>51</v>
      </c>
      <c r="E17" s="39" t="s">
        <v>51</v>
      </c>
      <c r="F17" s="39" t="s">
        <v>51</v>
      </c>
      <c r="G17" s="39"/>
      <c r="H17" s="39">
        <v>167</v>
      </c>
      <c r="I17" s="70"/>
      <c r="J17" s="70"/>
      <c r="K17" s="70"/>
      <c r="L17" s="70"/>
      <c r="M17" s="70"/>
      <c r="N17" s="70"/>
      <c r="O17" s="70"/>
      <c r="P17"/>
      <c r="Q17"/>
      <c r="R17"/>
    </row>
    <row r="18" spans="1:18" ht="14.1" customHeight="1" x14ac:dyDescent="0.2">
      <c r="A18" s="37" t="s">
        <v>64</v>
      </c>
      <c r="B18" s="39" t="s">
        <v>51</v>
      </c>
      <c r="C18" s="39" t="s">
        <v>51</v>
      </c>
      <c r="D18" s="39" t="s">
        <v>51</v>
      </c>
      <c r="E18" s="39" t="s">
        <v>51</v>
      </c>
      <c r="F18" s="39" t="s">
        <v>51</v>
      </c>
      <c r="G18" s="39"/>
      <c r="H18" s="39">
        <v>461</v>
      </c>
      <c r="I18" s="70"/>
      <c r="J18" s="70"/>
      <c r="K18" s="70"/>
      <c r="L18" s="70"/>
      <c r="M18" s="70"/>
      <c r="N18" s="70"/>
      <c r="O18" s="70"/>
      <c r="P18"/>
      <c r="Q18"/>
      <c r="R18"/>
    </row>
    <row r="19" spans="1:18" ht="14.1" customHeight="1" x14ac:dyDescent="0.2">
      <c r="A19" s="37"/>
      <c r="B19" s="30"/>
      <c r="C19" s="30"/>
      <c r="D19" s="30"/>
      <c r="E19" s="30"/>
      <c r="F19" s="117"/>
      <c r="G19" s="39"/>
      <c r="H19" s="39"/>
      <c r="I19" s="70"/>
      <c r="J19" s="70"/>
      <c r="K19" s="96"/>
      <c r="L19" s="70"/>
      <c r="M19" s="70"/>
      <c r="N19" s="70"/>
      <c r="O19" s="70"/>
      <c r="P19"/>
      <c r="Q19"/>
      <c r="R19"/>
    </row>
    <row r="20" spans="1:18" ht="14.1" customHeight="1" x14ac:dyDescent="0.2">
      <c r="A20" s="37"/>
      <c r="B20" s="30"/>
      <c r="C20" s="30"/>
      <c r="D20" s="30"/>
      <c r="E20" s="30"/>
      <c r="F20" s="117"/>
      <c r="G20" s="39"/>
      <c r="H20" s="39"/>
      <c r="I20" s="70"/>
      <c r="J20" s="70"/>
      <c r="K20" s="70"/>
      <c r="L20" s="70"/>
      <c r="M20" s="70"/>
      <c r="N20" s="70"/>
      <c r="O20" s="70"/>
      <c r="P20"/>
      <c r="Q20"/>
      <c r="R20"/>
    </row>
    <row r="21" spans="1:18" ht="14.1" customHeight="1" x14ac:dyDescent="0.2">
      <c r="A21" s="47" t="s">
        <v>65</v>
      </c>
      <c r="B21" s="30"/>
      <c r="C21" s="30"/>
      <c r="D21" s="6"/>
      <c r="E21" s="6"/>
      <c r="F21" s="94"/>
      <c r="G21" s="39"/>
      <c r="H21" s="39"/>
      <c r="I21"/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37"/>
      <c r="B22" s="30"/>
      <c r="C22" s="30"/>
      <c r="D22" s="6"/>
      <c r="E22" s="6"/>
      <c r="F22" s="94"/>
      <c r="G22" s="39"/>
      <c r="H22" s="39"/>
      <c r="I22"/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37" t="s">
        <v>59</v>
      </c>
      <c r="B23" s="30"/>
      <c r="C23" s="30"/>
      <c r="D23" s="30"/>
      <c r="E23" s="30"/>
      <c r="F23" s="117"/>
      <c r="G23" s="39"/>
      <c r="H23" s="39"/>
      <c r="I23"/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37" t="s">
        <v>62</v>
      </c>
      <c r="B24" s="9">
        <v>16</v>
      </c>
      <c r="C24" s="9">
        <v>20</v>
      </c>
      <c r="D24" s="9">
        <v>37</v>
      </c>
      <c r="E24" s="9">
        <v>22</v>
      </c>
      <c r="F24" s="39">
        <v>25</v>
      </c>
      <c r="G24" s="39"/>
      <c r="H24" s="39">
        <v>2774</v>
      </c>
      <c r="I24" s="9"/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37" t="s">
        <v>64</v>
      </c>
      <c r="B25" s="9">
        <v>5</v>
      </c>
      <c r="C25" s="9">
        <v>27</v>
      </c>
      <c r="D25" s="9">
        <v>41</v>
      </c>
      <c r="E25" s="9">
        <v>26</v>
      </c>
      <c r="F25" s="39">
        <v>43</v>
      </c>
      <c r="G25" s="39"/>
      <c r="H25" s="39">
        <v>1695</v>
      </c>
      <c r="I25" s="9"/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37" t="s">
        <v>66</v>
      </c>
      <c r="B26" s="30"/>
      <c r="C26" s="30"/>
      <c r="D26" s="30"/>
      <c r="E26" s="30"/>
      <c r="F26" s="117"/>
      <c r="G26" s="39"/>
      <c r="H26" s="39"/>
      <c r="I26" s="9"/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37" t="s">
        <v>62</v>
      </c>
      <c r="B27" s="9" t="s">
        <v>51</v>
      </c>
      <c r="C27" s="9">
        <v>3</v>
      </c>
      <c r="D27" s="9">
        <v>11</v>
      </c>
      <c r="E27" s="9">
        <v>3</v>
      </c>
      <c r="F27" s="39">
        <v>3</v>
      </c>
      <c r="G27" s="39"/>
      <c r="H27" s="39">
        <v>1336</v>
      </c>
      <c r="I27" s="9"/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37" t="s">
        <v>64</v>
      </c>
      <c r="B28" s="9" t="s">
        <v>51</v>
      </c>
      <c r="C28" s="9">
        <v>11</v>
      </c>
      <c r="D28" s="9">
        <v>7</v>
      </c>
      <c r="E28" s="9">
        <v>7</v>
      </c>
      <c r="F28" s="39">
        <v>25</v>
      </c>
      <c r="G28" s="39"/>
      <c r="H28" s="39">
        <v>4084</v>
      </c>
      <c r="I28" s="9"/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37" t="s">
        <v>52</v>
      </c>
      <c r="B29" s="30"/>
      <c r="C29" s="30"/>
      <c r="D29" s="30"/>
      <c r="E29" s="30"/>
      <c r="F29" s="117"/>
      <c r="G29" s="39"/>
      <c r="H29" s="39"/>
      <c r="I29" s="9"/>
      <c r="J29"/>
      <c r="K29"/>
      <c r="L29"/>
      <c r="M29"/>
      <c r="N29"/>
      <c r="O29"/>
      <c r="P29"/>
      <c r="Q29"/>
      <c r="R29"/>
    </row>
    <row r="30" spans="1:18" ht="14.1" customHeight="1" x14ac:dyDescent="0.2">
      <c r="A30" s="37" t="s">
        <v>62</v>
      </c>
      <c r="B30" s="9" t="s">
        <v>51</v>
      </c>
      <c r="C30" s="9" t="s">
        <v>51</v>
      </c>
      <c r="D30" s="9">
        <v>8</v>
      </c>
      <c r="E30" s="9" t="s">
        <v>51</v>
      </c>
      <c r="F30" s="39" t="s">
        <v>51</v>
      </c>
      <c r="G30" s="39"/>
      <c r="H30" s="39">
        <v>156</v>
      </c>
      <c r="I30" s="9"/>
      <c r="J30"/>
      <c r="K30"/>
      <c r="L30"/>
      <c r="M30"/>
      <c r="N30"/>
      <c r="O30"/>
      <c r="P30"/>
      <c r="Q30"/>
      <c r="R30"/>
    </row>
    <row r="31" spans="1:18" ht="14.1" customHeight="1" x14ac:dyDescent="0.2">
      <c r="A31" s="37" t="s">
        <v>64</v>
      </c>
      <c r="B31" s="9" t="s">
        <v>51</v>
      </c>
      <c r="C31" s="9" t="s">
        <v>51</v>
      </c>
      <c r="D31" s="9">
        <v>1</v>
      </c>
      <c r="E31" s="9" t="s">
        <v>51</v>
      </c>
      <c r="F31" s="39" t="s">
        <v>51</v>
      </c>
      <c r="G31" s="39"/>
      <c r="H31" s="39">
        <v>57</v>
      </c>
      <c r="I31" s="9"/>
      <c r="J31"/>
      <c r="K31"/>
      <c r="L31"/>
      <c r="M31"/>
      <c r="N31"/>
      <c r="O31"/>
      <c r="P31"/>
      <c r="Q31"/>
      <c r="R31"/>
    </row>
    <row r="32" spans="1:18" ht="14.1" customHeight="1" x14ac:dyDescent="0.2">
      <c r="A32" s="37" t="s">
        <v>53</v>
      </c>
      <c r="B32" s="30"/>
      <c r="C32" s="30"/>
      <c r="D32" s="30"/>
      <c r="E32" s="30"/>
      <c r="F32" s="117"/>
      <c r="G32" s="39"/>
      <c r="H32" s="39"/>
      <c r="I32" s="9"/>
      <c r="J32"/>
      <c r="K32"/>
      <c r="L32"/>
      <c r="M32"/>
      <c r="N32"/>
      <c r="O32"/>
      <c r="P32"/>
      <c r="Q32"/>
      <c r="R32"/>
    </row>
    <row r="33" spans="1:18" ht="14.1" customHeight="1" x14ac:dyDescent="0.2">
      <c r="A33" s="37" t="s">
        <v>62</v>
      </c>
      <c r="B33" s="9">
        <v>40</v>
      </c>
      <c r="C33" s="9">
        <v>35</v>
      </c>
      <c r="D33" s="9">
        <v>7</v>
      </c>
      <c r="E33" s="9">
        <v>15</v>
      </c>
      <c r="F33" s="39">
        <v>19</v>
      </c>
      <c r="G33" s="39"/>
      <c r="H33" s="39">
        <v>2460</v>
      </c>
      <c r="I33" s="9"/>
      <c r="J33"/>
      <c r="K33"/>
      <c r="L33"/>
      <c r="M33"/>
      <c r="N33"/>
      <c r="O33"/>
      <c r="P33"/>
      <c r="Q33"/>
      <c r="R33"/>
    </row>
    <row r="34" spans="1:18" ht="14.1" customHeight="1" x14ac:dyDescent="0.2">
      <c r="A34" s="37" t="s">
        <v>64</v>
      </c>
      <c r="B34" s="9">
        <v>65</v>
      </c>
      <c r="C34" s="9">
        <v>14</v>
      </c>
      <c r="D34" s="9">
        <v>3</v>
      </c>
      <c r="E34" s="9">
        <v>2</v>
      </c>
      <c r="F34" s="39">
        <v>55</v>
      </c>
      <c r="G34" s="39"/>
      <c r="H34" s="39">
        <v>2045</v>
      </c>
      <c r="I34" s="9"/>
      <c r="J34"/>
      <c r="K34"/>
      <c r="L34"/>
      <c r="M34"/>
      <c r="N34"/>
      <c r="O34"/>
      <c r="P34"/>
      <c r="Q34"/>
      <c r="R34"/>
    </row>
    <row r="35" spans="1:18" ht="14.1" customHeight="1" x14ac:dyDescent="0.2">
      <c r="A35" s="37" t="s">
        <v>54</v>
      </c>
      <c r="B35" s="30"/>
      <c r="C35" s="30"/>
      <c r="D35" s="30"/>
      <c r="E35" s="30"/>
      <c r="F35" s="117"/>
      <c r="G35" s="39"/>
      <c r="H35" s="39"/>
      <c r="I35" s="9"/>
      <c r="J35" s="70"/>
      <c r="K35" s="70"/>
      <c r="L35" s="70"/>
      <c r="M35" s="70"/>
      <c r="N35" s="70"/>
      <c r="O35" s="70"/>
      <c r="P35"/>
      <c r="Q35"/>
      <c r="R35"/>
    </row>
    <row r="36" spans="1:18" ht="14.1" customHeight="1" x14ac:dyDescent="0.2">
      <c r="A36" s="37" t="s">
        <v>62</v>
      </c>
      <c r="B36" s="9" t="s">
        <v>51</v>
      </c>
      <c r="C36" s="9" t="s">
        <v>51</v>
      </c>
      <c r="D36" s="9" t="s">
        <v>51</v>
      </c>
      <c r="E36" s="9" t="s">
        <v>51</v>
      </c>
      <c r="F36" s="39">
        <v>4</v>
      </c>
      <c r="G36" s="39"/>
      <c r="H36" s="39">
        <v>129</v>
      </c>
      <c r="I36" s="9"/>
      <c r="J36" s="70"/>
      <c r="K36" s="70"/>
      <c r="L36" s="70"/>
      <c r="M36" s="70"/>
      <c r="N36" s="70"/>
      <c r="O36" s="70"/>
      <c r="P36"/>
      <c r="Q36"/>
      <c r="R36"/>
    </row>
    <row r="37" spans="1:18" ht="14.1" customHeight="1" x14ac:dyDescent="0.2">
      <c r="A37" s="37" t="s">
        <v>64</v>
      </c>
      <c r="B37" s="9" t="s">
        <v>51</v>
      </c>
      <c r="C37" s="9" t="s">
        <v>51</v>
      </c>
      <c r="D37" s="9" t="s">
        <v>51</v>
      </c>
      <c r="E37" s="9" t="s">
        <v>51</v>
      </c>
      <c r="F37" s="39">
        <v>8</v>
      </c>
      <c r="G37" s="39"/>
      <c r="H37" s="39">
        <v>91</v>
      </c>
      <c r="I37" s="9"/>
      <c r="J37" s="70"/>
      <c r="K37" s="70"/>
      <c r="L37" s="70"/>
      <c r="M37" s="70"/>
      <c r="N37" s="70"/>
      <c r="O37" s="70"/>
      <c r="P37"/>
      <c r="Q37"/>
      <c r="R37"/>
    </row>
    <row r="38" spans="1:18" ht="14.1" customHeight="1" x14ac:dyDescent="0.2">
      <c r="A38" s="37" t="s">
        <v>55</v>
      </c>
      <c r="B38" s="30"/>
      <c r="C38" s="30"/>
      <c r="D38" s="30"/>
      <c r="E38" s="30"/>
      <c r="F38" s="117"/>
      <c r="G38" s="39"/>
      <c r="H38" s="39"/>
      <c r="I38" s="9"/>
      <c r="J38" s="70"/>
      <c r="K38" s="70"/>
      <c r="L38" s="70"/>
      <c r="M38" s="70"/>
      <c r="N38" s="70"/>
      <c r="O38" s="70"/>
      <c r="P38"/>
      <c r="Q38"/>
      <c r="R38"/>
    </row>
    <row r="39" spans="1:18" s="4" customFormat="1" ht="14.1" customHeight="1" x14ac:dyDescent="0.2">
      <c r="A39" s="37" t="s">
        <v>62</v>
      </c>
      <c r="B39" s="9" t="s">
        <v>51</v>
      </c>
      <c r="C39" s="9">
        <v>1</v>
      </c>
      <c r="D39" s="9">
        <v>4</v>
      </c>
      <c r="E39" s="9" t="s">
        <v>51</v>
      </c>
      <c r="F39" s="39">
        <v>1</v>
      </c>
      <c r="G39" s="120"/>
      <c r="H39" s="39">
        <v>434</v>
      </c>
      <c r="I39" s="9"/>
      <c r="J39" s="70"/>
      <c r="K39" s="70"/>
      <c r="L39" s="70"/>
      <c r="M39" s="70"/>
      <c r="N39" s="70"/>
      <c r="O39" s="70"/>
      <c r="P39"/>
      <c r="Q39"/>
      <c r="R39"/>
    </row>
    <row r="40" spans="1:18" ht="14.1" customHeight="1" x14ac:dyDescent="0.2">
      <c r="A40" s="37" t="s">
        <v>64</v>
      </c>
      <c r="B40" s="9" t="s">
        <v>51</v>
      </c>
      <c r="C40" s="9">
        <v>10</v>
      </c>
      <c r="D40" s="9">
        <v>1</v>
      </c>
      <c r="E40" s="9" t="s">
        <v>51</v>
      </c>
      <c r="F40" s="39">
        <v>6</v>
      </c>
      <c r="G40" s="39"/>
      <c r="H40" s="39">
        <v>703</v>
      </c>
      <c r="I40" s="9"/>
      <c r="J40" s="70"/>
      <c r="K40" s="70"/>
      <c r="L40" s="70"/>
      <c r="M40" s="70"/>
      <c r="N40" s="70"/>
      <c r="O40" s="70"/>
      <c r="P40"/>
      <c r="Q40"/>
      <c r="R40"/>
    </row>
    <row r="41" spans="1:18" ht="14.1" customHeight="1" x14ac:dyDescent="0.2">
      <c r="A41" s="37" t="s">
        <v>3</v>
      </c>
      <c r="B41" s="30"/>
      <c r="C41" s="30"/>
      <c r="D41" s="30"/>
      <c r="E41" s="30"/>
      <c r="F41" s="117"/>
      <c r="G41" s="39"/>
      <c r="H41" s="39"/>
      <c r="I41" s="9"/>
      <c r="J41" s="70"/>
      <c r="K41" s="70"/>
      <c r="L41" s="70"/>
      <c r="M41" s="70"/>
      <c r="N41" s="70"/>
      <c r="O41" s="70"/>
      <c r="P41"/>
      <c r="Q41"/>
      <c r="R41"/>
    </row>
    <row r="42" spans="1:18" ht="14.1" customHeight="1" x14ac:dyDescent="0.2">
      <c r="A42" s="37" t="s">
        <v>62</v>
      </c>
      <c r="B42" s="9">
        <v>2</v>
      </c>
      <c r="C42" s="9">
        <v>1</v>
      </c>
      <c r="D42" s="9">
        <v>11</v>
      </c>
      <c r="E42" s="9">
        <v>2</v>
      </c>
      <c r="F42" s="39">
        <v>2</v>
      </c>
      <c r="G42" s="39"/>
      <c r="H42" s="39">
        <v>860</v>
      </c>
      <c r="I42" s="9"/>
      <c r="J42" s="70"/>
      <c r="K42" s="70"/>
      <c r="L42" s="70"/>
      <c r="M42" s="70"/>
      <c r="N42" s="70"/>
      <c r="O42" s="70"/>
      <c r="P42"/>
      <c r="Q42"/>
      <c r="R42"/>
    </row>
    <row r="43" spans="1:18" ht="14.1" customHeight="1" x14ac:dyDescent="0.2">
      <c r="A43" s="37" t="s">
        <v>64</v>
      </c>
      <c r="B43" s="9" t="s">
        <v>51</v>
      </c>
      <c r="C43" s="9" t="s">
        <v>51</v>
      </c>
      <c r="D43" s="9">
        <v>4</v>
      </c>
      <c r="E43" s="9">
        <v>1</v>
      </c>
      <c r="F43" s="39" t="s">
        <v>51</v>
      </c>
      <c r="G43" s="39"/>
      <c r="H43" s="39">
        <v>398</v>
      </c>
      <c r="I43" s="9"/>
      <c r="J43" s="70"/>
      <c r="K43" s="70"/>
      <c r="L43" s="70"/>
      <c r="M43" s="70"/>
      <c r="N43" s="70"/>
      <c r="O43" s="70"/>
      <c r="P43"/>
      <c r="Q43"/>
      <c r="R43"/>
    </row>
    <row r="44" spans="1:18" ht="14.1" customHeight="1" x14ac:dyDescent="0.2">
      <c r="A44" s="16"/>
      <c r="B44" s="17"/>
      <c r="C44" s="17"/>
      <c r="D44" s="17"/>
      <c r="E44" s="17"/>
      <c r="F44" s="17"/>
      <c r="G44" s="32"/>
      <c r="H44" s="32"/>
      <c r="I44" s="9"/>
      <c r="J44"/>
      <c r="K44"/>
      <c r="L44"/>
      <c r="M44"/>
      <c r="N44"/>
      <c r="O44"/>
      <c r="P44"/>
      <c r="Q44"/>
      <c r="R44"/>
    </row>
    <row r="45" spans="1:18" ht="14.1" customHeight="1" x14ac:dyDescent="0.2">
      <c r="A45" s="41" t="s">
        <v>145</v>
      </c>
      <c r="B45" s="12"/>
      <c r="C45" s="12"/>
      <c r="D45" s="35"/>
      <c r="E45" s="12"/>
      <c r="F45" s="9"/>
      <c r="G45" s="9"/>
      <c r="H45" s="9"/>
      <c r="I45" s="9"/>
      <c r="J45"/>
      <c r="K45"/>
      <c r="L45"/>
      <c r="M45"/>
      <c r="N45"/>
      <c r="O45"/>
      <c r="P45"/>
      <c r="Q45"/>
      <c r="R45"/>
    </row>
    <row r="46" spans="1:18" ht="14.1" customHeight="1" x14ac:dyDescent="0.2">
      <c r="A46" s="41"/>
      <c r="B46" s="12"/>
      <c r="C46" s="12"/>
      <c r="D46" s="35"/>
      <c r="E46" s="12"/>
      <c r="F46" s="9"/>
      <c r="G46" s="9"/>
      <c r="H46" s="9"/>
      <c r="I46" s="9"/>
      <c r="J46"/>
      <c r="K46"/>
      <c r="L46"/>
      <c r="M46"/>
      <c r="N46"/>
      <c r="O46"/>
      <c r="P46"/>
      <c r="Q46"/>
      <c r="R46"/>
    </row>
    <row r="47" spans="1:18" s="42" customFormat="1" ht="14.1" customHeight="1" x14ac:dyDescent="0.2">
      <c r="A47" s="11"/>
      <c r="B47" s="12"/>
      <c r="C47" s="12"/>
      <c r="D47" s="12"/>
      <c r="E47" s="12"/>
      <c r="F47" s="9"/>
      <c r="G47" s="9"/>
      <c r="H47" s="9"/>
      <c r="I47" s="9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11"/>
      <c r="B48" s="12"/>
      <c r="C48" s="12"/>
      <c r="D48" s="12"/>
      <c r="E48" s="12"/>
      <c r="F48" s="12"/>
      <c r="G48" s="9"/>
      <c r="H48" s="9"/>
      <c r="I48" s="9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92"/>
      <c r="B49" s="12"/>
      <c r="C49" s="12"/>
      <c r="D49" s="12"/>
      <c r="E49" s="12"/>
      <c r="F49" s="12"/>
      <c r="G49" s="9"/>
      <c r="H49" s="9"/>
      <c r="I49" s="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44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A53" s="11"/>
      <c r="B53" s="12"/>
      <c r="C53" s="12"/>
      <c r="D53" s="12"/>
      <c r="E53" s="12"/>
      <c r="F53" s="12"/>
      <c r="G53" s="9"/>
      <c r="H53" s="9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63"/>
  <sheetViews>
    <sheetView zoomScaleNormal="100" workbookViewId="0">
      <selection activeCell="K1" sqref="K1"/>
    </sheetView>
  </sheetViews>
  <sheetFormatPr baseColWidth="10" defaultColWidth="8.7109375" defaultRowHeight="14.1" customHeight="1" x14ac:dyDescent="0.2"/>
  <cols>
    <col min="1" max="1" width="32.42578125" style="3" customWidth="1"/>
    <col min="2" max="2" width="7.5703125" style="3" customWidth="1"/>
    <col min="3" max="6" width="9" style="3" customWidth="1"/>
    <col min="7" max="7" width="4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6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J1" s="92" t="s">
        <v>158</v>
      </c>
    </row>
    <row r="2" spans="1:26" ht="14.1" customHeight="1" x14ac:dyDescent="0.2">
      <c r="A2" s="4"/>
    </row>
    <row r="3" spans="1:26" ht="14.1" customHeight="1" x14ac:dyDescent="0.2">
      <c r="A3" s="36" t="s">
        <v>113</v>
      </c>
    </row>
    <row r="4" spans="1:26" ht="14.1" customHeight="1" x14ac:dyDescent="0.2">
      <c r="A4" s="21"/>
      <c r="B4" s="22"/>
      <c r="C4" s="21"/>
      <c r="D4" s="21"/>
      <c r="E4" s="21"/>
      <c r="F4" s="21"/>
      <c r="G4" s="22"/>
      <c r="H4" s="21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s="15" customFormat="1" ht="14.1" customHeight="1" x14ac:dyDescent="0.2">
      <c r="A5" s="23"/>
      <c r="B5" s="24" t="s">
        <v>37</v>
      </c>
      <c r="C5" s="25"/>
      <c r="D5" s="23"/>
      <c r="E5" s="25"/>
      <c r="F5" s="26"/>
      <c r="G5" s="23"/>
      <c r="H5" s="23" t="s">
        <v>38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4.1" customHeight="1" x14ac:dyDescent="0.2">
      <c r="A6" s="27"/>
      <c r="B6" s="28">
        <v>2013</v>
      </c>
      <c r="C6" s="28">
        <v>2014</v>
      </c>
      <c r="D6" s="28">
        <v>2015</v>
      </c>
      <c r="E6" s="28">
        <v>2016</v>
      </c>
      <c r="F6" s="28">
        <v>2017</v>
      </c>
      <c r="G6" s="29"/>
      <c r="H6" s="10">
        <v>2017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6" ht="14.1" customHeight="1" x14ac:dyDescent="0.2">
      <c r="A7" s="11"/>
      <c r="G7" s="9"/>
      <c r="H7" s="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6" ht="14.1" customHeight="1" x14ac:dyDescent="0.2">
      <c r="A8" s="14" t="s">
        <v>5</v>
      </c>
      <c r="B8" s="12"/>
      <c r="C8" s="12"/>
      <c r="D8" s="12"/>
      <c r="E8" s="12"/>
      <c r="F8" s="12"/>
      <c r="G8" s="9"/>
      <c r="H8" s="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6" ht="14.1" customHeight="1" x14ac:dyDescent="0.2">
      <c r="A9" s="15" t="s">
        <v>6</v>
      </c>
      <c r="B9" s="9">
        <v>114</v>
      </c>
      <c r="C9" s="9">
        <v>107</v>
      </c>
      <c r="D9" s="9">
        <v>135</v>
      </c>
      <c r="E9" s="39">
        <v>118</v>
      </c>
      <c r="F9" s="39">
        <v>127</v>
      </c>
      <c r="G9" s="115"/>
      <c r="H9" s="39">
        <v>27502</v>
      </c>
      <c r="I9" s="3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 x14ac:dyDescent="0.2">
      <c r="A10" s="15" t="s">
        <v>97</v>
      </c>
      <c r="B10" s="9">
        <v>84</v>
      </c>
      <c r="C10" s="9">
        <v>71</v>
      </c>
      <c r="D10" s="9">
        <v>107</v>
      </c>
      <c r="E10" s="39">
        <v>92</v>
      </c>
      <c r="F10" s="39">
        <v>96</v>
      </c>
      <c r="G10" s="39"/>
      <c r="H10" s="39">
        <v>23046</v>
      </c>
      <c r="I10" s="3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 x14ac:dyDescent="0.2">
      <c r="A11" s="15" t="s">
        <v>8</v>
      </c>
      <c r="B11" s="39">
        <v>62</v>
      </c>
      <c r="C11" s="39">
        <v>59</v>
      </c>
      <c r="D11" s="39">
        <v>95</v>
      </c>
      <c r="E11" s="39">
        <v>69</v>
      </c>
      <c r="F11" s="39">
        <v>82</v>
      </c>
      <c r="G11" s="39"/>
      <c r="H11" s="39">
        <v>19411</v>
      </c>
      <c r="I11" s="3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 x14ac:dyDescent="0.2">
      <c r="A12" s="15" t="s">
        <v>9</v>
      </c>
      <c r="B12" s="39" t="s">
        <v>51</v>
      </c>
      <c r="C12" s="39">
        <v>2</v>
      </c>
      <c r="D12" s="39">
        <v>6</v>
      </c>
      <c r="E12" s="39" t="s">
        <v>51</v>
      </c>
      <c r="F12" s="39">
        <v>2</v>
      </c>
      <c r="G12" s="39"/>
      <c r="H12" s="39">
        <v>4822</v>
      </c>
      <c r="I12" s="3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 x14ac:dyDescent="0.2">
      <c r="A13" s="15" t="s">
        <v>10</v>
      </c>
      <c r="B13" s="39">
        <v>62</v>
      </c>
      <c r="C13" s="39">
        <v>57</v>
      </c>
      <c r="D13" s="39">
        <v>89</v>
      </c>
      <c r="E13" s="39">
        <v>69</v>
      </c>
      <c r="F13" s="39">
        <v>80</v>
      </c>
      <c r="G13" s="39"/>
      <c r="H13" s="39">
        <v>14589</v>
      </c>
      <c r="I13" s="3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 x14ac:dyDescent="0.2">
      <c r="A14" s="15" t="s">
        <v>11</v>
      </c>
      <c r="B14" s="39">
        <v>22</v>
      </c>
      <c r="C14" s="39">
        <v>12</v>
      </c>
      <c r="D14" s="39">
        <v>12</v>
      </c>
      <c r="E14" s="39">
        <v>23</v>
      </c>
      <c r="F14" s="39">
        <v>14</v>
      </c>
      <c r="G14" s="39"/>
      <c r="H14" s="39">
        <v>3601</v>
      </c>
      <c r="I14" s="3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15" t="s">
        <v>19</v>
      </c>
      <c r="B15" s="9" t="s">
        <v>51</v>
      </c>
      <c r="C15" s="9" t="s">
        <v>51</v>
      </c>
      <c r="D15" s="9" t="s">
        <v>51</v>
      </c>
      <c r="E15" s="39" t="s">
        <v>51</v>
      </c>
      <c r="F15" s="39" t="s">
        <v>51</v>
      </c>
      <c r="G15" s="39"/>
      <c r="H15" s="39">
        <v>34</v>
      </c>
      <c r="I15" s="3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 x14ac:dyDescent="0.2">
      <c r="A16" s="15" t="s">
        <v>167</v>
      </c>
      <c r="B16" s="9">
        <v>9</v>
      </c>
      <c r="C16" s="9">
        <v>9</v>
      </c>
      <c r="D16" s="9">
        <v>6</v>
      </c>
      <c r="E16" s="39">
        <v>6</v>
      </c>
      <c r="F16" s="39">
        <v>11</v>
      </c>
      <c r="G16" s="39"/>
      <c r="H16" s="39">
        <v>1440</v>
      </c>
      <c r="I16" s="39"/>
      <c r="J16" s="70"/>
      <c r="K16" s="9"/>
      <c r="L16" s="9"/>
      <c r="M16" s="9"/>
      <c r="N16" s="9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1:14" ht="14.1" customHeight="1" x14ac:dyDescent="0.2">
      <c r="A17" s="15" t="s">
        <v>56</v>
      </c>
      <c r="B17" s="9">
        <v>21</v>
      </c>
      <c r="C17" s="9">
        <v>27</v>
      </c>
      <c r="D17" s="9">
        <v>22</v>
      </c>
      <c r="E17" s="39">
        <v>20</v>
      </c>
      <c r="F17" s="39">
        <v>20</v>
      </c>
      <c r="G17" s="39"/>
      <c r="H17" s="39">
        <v>3016</v>
      </c>
      <c r="I17" s="39"/>
      <c r="J17" s="70"/>
      <c r="K17" s="9"/>
      <c r="L17" s="9"/>
      <c r="M17" s="9"/>
      <c r="N17" s="9"/>
    </row>
    <row r="18" spans="1:14" ht="14.1" customHeight="1" x14ac:dyDescent="0.2">
      <c r="A18" s="15"/>
      <c r="B18" s="6"/>
      <c r="C18" s="6"/>
      <c r="D18" s="6"/>
      <c r="E18" s="12"/>
      <c r="F18" s="12"/>
      <c r="G18" s="9"/>
      <c r="H18" s="9"/>
      <c r="I18" s="70"/>
      <c r="J18" s="70"/>
      <c r="K18" s="9"/>
      <c r="L18" s="9"/>
      <c r="N18" s="9"/>
    </row>
    <row r="19" spans="1:14" ht="14.1" customHeight="1" x14ac:dyDescent="0.2">
      <c r="A19" s="15" t="s">
        <v>57</v>
      </c>
      <c r="B19" s="9">
        <v>162704</v>
      </c>
      <c r="C19" s="9">
        <v>99891</v>
      </c>
      <c r="D19" s="9">
        <v>70974</v>
      </c>
      <c r="E19" s="39">
        <v>168872</v>
      </c>
      <c r="F19" s="39">
        <v>134386</v>
      </c>
      <c r="G19" s="115"/>
      <c r="H19" s="39">
        <v>20300259</v>
      </c>
      <c r="I19" s="39"/>
      <c r="J19" s="70"/>
      <c r="K19" s="9"/>
      <c r="L19" s="9"/>
      <c r="M19" s="9"/>
      <c r="N19" s="9"/>
    </row>
    <row r="20" spans="1:14" ht="14.1" customHeight="1" x14ac:dyDescent="0.2">
      <c r="A20" s="15" t="s">
        <v>98</v>
      </c>
      <c r="B20" s="9">
        <v>74687</v>
      </c>
      <c r="C20" s="9">
        <v>62273</v>
      </c>
      <c r="D20" s="9">
        <v>55403</v>
      </c>
      <c r="E20" s="39">
        <v>120289</v>
      </c>
      <c r="F20" s="39">
        <v>106869</v>
      </c>
      <c r="G20" s="39"/>
      <c r="H20" s="39">
        <v>16064448</v>
      </c>
      <c r="I20" s="39"/>
      <c r="J20" s="70"/>
      <c r="K20" s="9"/>
      <c r="L20" s="9"/>
      <c r="M20" s="9"/>
      <c r="N20" s="9"/>
    </row>
    <row r="21" spans="1:14" ht="14.1" customHeight="1" x14ac:dyDescent="0.2">
      <c r="A21" s="15" t="s">
        <v>12</v>
      </c>
      <c r="B21" s="9">
        <v>67713</v>
      </c>
      <c r="C21" s="9">
        <v>7296</v>
      </c>
      <c r="D21" s="9">
        <v>1545</v>
      </c>
      <c r="E21" s="39">
        <v>20640</v>
      </c>
      <c r="F21" s="39">
        <v>11824</v>
      </c>
      <c r="G21" s="39"/>
      <c r="H21" s="39">
        <v>1119798</v>
      </c>
      <c r="I21" s="39"/>
      <c r="J21" s="70"/>
      <c r="K21" s="9"/>
      <c r="L21" s="9"/>
      <c r="M21" s="9"/>
      <c r="N21" s="9"/>
    </row>
    <row r="22" spans="1:14" ht="14.1" customHeight="1" x14ac:dyDescent="0.2">
      <c r="A22" s="11" t="s">
        <v>56</v>
      </c>
      <c r="B22" s="9">
        <v>20304</v>
      </c>
      <c r="C22" s="9">
        <v>30322</v>
      </c>
      <c r="D22" s="9">
        <v>14026</v>
      </c>
      <c r="E22" s="39">
        <v>27943</v>
      </c>
      <c r="F22" s="39">
        <v>15693</v>
      </c>
      <c r="G22" s="39"/>
      <c r="H22" s="39">
        <v>3116013</v>
      </c>
      <c r="I22" s="39"/>
      <c r="J22" s="70"/>
      <c r="K22" s="9"/>
      <c r="L22" s="9"/>
      <c r="M22" s="9"/>
      <c r="N22" s="9"/>
    </row>
    <row r="23" spans="1:14" ht="14.1" customHeight="1" x14ac:dyDescent="0.2">
      <c r="A23" s="11"/>
      <c r="B23" s="6"/>
      <c r="C23" s="6"/>
      <c r="D23" s="6"/>
      <c r="E23" s="94"/>
      <c r="F23" s="94"/>
      <c r="G23" s="39"/>
      <c r="H23" s="39"/>
      <c r="I23" s="70"/>
      <c r="J23" s="70"/>
      <c r="K23" s="9"/>
      <c r="L23" s="9"/>
      <c r="M23" s="9"/>
      <c r="N23" s="9"/>
    </row>
    <row r="24" spans="1:14" ht="14.1" customHeight="1" x14ac:dyDescent="0.2">
      <c r="A24" s="11"/>
      <c r="B24" s="6"/>
      <c r="C24" s="6"/>
      <c r="D24" s="6"/>
      <c r="E24" s="94"/>
      <c r="F24" s="94"/>
      <c r="G24" s="39"/>
      <c r="H24" s="39"/>
      <c r="I24" s="70"/>
      <c r="J24" s="70"/>
      <c r="K24" s="9"/>
      <c r="L24" s="9"/>
      <c r="M24" s="9"/>
      <c r="N24" s="9"/>
    </row>
    <row r="25" spans="1:14" ht="14.1" customHeight="1" x14ac:dyDescent="0.2">
      <c r="A25" s="46" t="s">
        <v>67</v>
      </c>
      <c r="B25" s="6"/>
      <c r="C25" s="6"/>
      <c r="D25" s="6"/>
      <c r="E25" s="94"/>
      <c r="F25" s="94"/>
      <c r="G25" s="39"/>
      <c r="H25" s="39"/>
      <c r="I25" s="70"/>
      <c r="J25" s="70"/>
      <c r="K25" s="9"/>
      <c r="L25" s="9"/>
      <c r="M25" s="6"/>
    </row>
    <row r="26" spans="1:14" ht="14.1" customHeight="1" x14ac:dyDescent="0.2">
      <c r="A26" s="15" t="s">
        <v>6</v>
      </c>
      <c r="B26" s="9">
        <v>13</v>
      </c>
      <c r="C26" s="9">
        <v>14</v>
      </c>
      <c r="D26" s="9">
        <v>16</v>
      </c>
      <c r="E26" s="39">
        <v>9</v>
      </c>
      <c r="F26" s="39">
        <v>9</v>
      </c>
      <c r="G26" s="39"/>
      <c r="H26" s="39">
        <v>3156</v>
      </c>
      <c r="I26" s="39"/>
      <c r="L26" s="70"/>
    </row>
    <row r="27" spans="1:14" ht="14.1" customHeight="1" x14ac:dyDescent="0.2">
      <c r="A27" s="15" t="s">
        <v>7</v>
      </c>
      <c r="B27" s="9">
        <v>5</v>
      </c>
      <c r="C27" s="9">
        <v>5</v>
      </c>
      <c r="D27" s="9">
        <v>6</v>
      </c>
      <c r="E27" s="39">
        <v>2</v>
      </c>
      <c r="F27" s="39">
        <v>5</v>
      </c>
      <c r="G27" s="39"/>
      <c r="H27" s="39">
        <v>2221</v>
      </c>
      <c r="I27" s="39"/>
      <c r="L27" s="70"/>
    </row>
    <row r="28" spans="1:14" ht="14.1" customHeight="1" x14ac:dyDescent="0.2">
      <c r="A28" s="15" t="s">
        <v>56</v>
      </c>
      <c r="B28" s="9">
        <v>8</v>
      </c>
      <c r="C28" s="9">
        <v>9</v>
      </c>
      <c r="D28" s="9">
        <v>10</v>
      </c>
      <c r="E28" s="39">
        <v>7</v>
      </c>
      <c r="F28" s="39">
        <v>4</v>
      </c>
      <c r="G28" s="39"/>
      <c r="H28" s="39">
        <v>935</v>
      </c>
      <c r="I28" s="39"/>
      <c r="K28" s="9"/>
      <c r="L28" s="70"/>
      <c r="M28" s="9"/>
    </row>
    <row r="29" spans="1:14" ht="14.1" customHeight="1" x14ac:dyDescent="0.2">
      <c r="A29" s="15" t="s">
        <v>57</v>
      </c>
      <c r="B29" s="9">
        <v>6110</v>
      </c>
      <c r="C29" s="9">
        <v>5401</v>
      </c>
      <c r="D29" s="9">
        <v>4034</v>
      </c>
      <c r="E29" s="39">
        <v>3816</v>
      </c>
      <c r="F29" s="39">
        <v>2399</v>
      </c>
      <c r="G29" s="39"/>
      <c r="H29" s="39">
        <v>1272015</v>
      </c>
      <c r="I29" s="39"/>
      <c r="K29" s="9"/>
      <c r="L29" s="70"/>
      <c r="M29" s="9"/>
    </row>
    <row r="30" spans="1:14" ht="14.1" customHeight="1" x14ac:dyDescent="0.2">
      <c r="A30" s="15" t="s">
        <v>58</v>
      </c>
      <c r="B30" s="9">
        <v>1073</v>
      </c>
      <c r="C30" s="9">
        <v>961</v>
      </c>
      <c r="D30" s="9">
        <v>1143</v>
      </c>
      <c r="E30" s="39">
        <v>251</v>
      </c>
      <c r="F30" s="39">
        <v>814</v>
      </c>
      <c r="G30" s="39"/>
      <c r="H30" s="39">
        <v>361373</v>
      </c>
      <c r="I30" s="39"/>
      <c r="K30" s="9"/>
      <c r="L30" s="70"/>
      <c r="M30" s="9"/>
    </row>
    <row r="31" spans="1:14" ht="14.1" customHeight="1" x14ac:dyDescent="0.2">
      <c r="A31" s="11" t="s">
        <v>56</v>
      </c>
      <c r="B31" s="9">
        <v>5037</v>
      </c>
      <c r="C31" s="9">
        <v>4440</v>
      </c>
      <c r="D31" s="9">
        <v>2891</v>
      </c>
      <c r="E31" s="39">
        <v>3565</v>
      </c>
      <c r="F31" s="39">
        <v>1585</v>
      </c>
      <c r="G31" s="39"/>
      <c r="H31" s="39">
        <v>910642</v>
      </c>
      <c r="I31" s="39"/>
      <c r="K31" s="9"/>
      <c r="L31" s="70"/>
      <c r="M31" s="9"/>
    </row>
    <row r="32" spans="1:14" ht="14.1" customHeight="1" x14ac:dyDescent="0.2">
      <c r="A32" s="11"/>
      <c r="B32" s="9"/>
      <c r="C32" s="9"/>
      <c r="D32" s="9"/>
      <c r="E32" s="39"/>
      <c r="F32" s="39"/>
      <c r="G32" s="39"/>
      <c r="H32" s="39"/>
      <c r="I32" s="9"/>
      <c r="J32" s="70"/>
      <c r="K32" s="9"/>
      <c r="L32" s="9"/>
      <c r="M32" s="9"/>
    </row>
    <row r="33" spans="1:13" ht="14.1" customHeight="1" x14ac:dyDescent="0.2">
      <c r="A33" s="11"/>
      <c r="B33" s="6"/>
      <c r="C33" s="6"/>
      <c r="D33" s="6"/>
      <c r="E33" s="94"/>
      <c r="F33" s="94"/>
      <c r="G33" s="39"/>
      <c r="H33" s="39"/>
      <c r="I33" s="9"/>
      <c r="J33" s="70"/>
      <c r="K33" s="9"/>
      <c r="L33" s="9"/>
      <c r="M33" s="9"/>
    </row>
    <row r="34" spans="1:13" ht="14.1" customHeight="1" x14ac:dyDescent="0.2">
      <c r="A34" s="46" t="s">
        <v>68</v>
      </c>
      <c r="B34" s="6"/>
      <c r="C34" s="6"/>
      <c r="D34" s="6"/>
      <c r="E34" s="94"/>
      <c r="F34" s="94"/>
      <c r="G34" s="39"/>
      <c r="H34" s="39"/>
      <c r="I34" s="9"/>
      <c r="J34" s="70"/>
      <c r="K34" s="9"/>
      <c r="L34" s="9"/>
      <c r="M34" s="9"/>
    </row>
    <row r="35" spans="1:13" ht="14.1" customHeight="1" x14ac:dyDescent="0.2">
      <c r="A35" s="15" t="s">
        <v>48</v>
      </c>
      <c r="B35" s="9">
        <v>156</v>
      </c>
      <c r="C35" s="9">
        <v>160</v>
      </c>
      <c r="D35" s="9">
        <v>215</v>
      </c>
      <c r="E35" s="39">
        <v>255</v>
      </c>
      <c r="F35" s="39">
        <v>224</v>
      </c>
      <c r="G35" s="39"/>
      <c r="H35" s="39">
        <v>32313</v>
      </c>
      <c r="I35" s="9"/>
      <c r="J35" s="70"/>
      <c r="K35" s="9"/>
      <c r="L35" s="9"/>
      <c r="M35" s="9"/>
    </row>
    <row r="36" spans="1:13" s="4" customFormat="1" ht="14.1" customHeight="1" x14ac:dyDescent="0.2">
      <c r="A36" s="15" t="s">
        <v>79</v>
      </c>
      <c r="B36" s="9">
        <v>121</v>
      </c>
      <c r="C36" s="9">
        <v>111</v>
      </c>
      <c r="D36" s="9">
        <v>158</v>
      </c>
      <c r="E36" s="39">
        <v>193</v>
      </c>
      <c r="F36" s="39">
        <v>173</v>
      </c>
      <c r="G36" s="116"/>
      <c r="H36" s="39">
        <v>25996</v>
      </c>
      <c r="I36" s="9"/>
      <c r="J36" s="70"/>
      <c r="K36" s="9"/>
      <c r="L36" s="9"/>
      <c r="M36" s="9"/>
    </row>
    <row r="37" spans="1:13" ht="14.1" customHeight="1" x14ac:dyDescent="0.2">
      <c r="A37" s="15" t="s">
        <v>0</v>
      </c>
      <c r="B37" s="9">
        <v>35</v>
      </c>
      <c r="C37" s="9">
        <v>49</v>
      </c>
      <c r="D37" s="9">
        <v>57</v>
      </c>
      <c r="E37" s="39">
        <v>62</v>
      </c>
      <c r="F37" s="39">
        <v>51</v>
      </c>
      <c r="G37" s="39"/>
      <c r="H37" s="39">
        <v>6317</v>
      </c>
      <c r="I37" s="9"/>
      <c r="J37" s="70"/>
      <c r="L37" s="9"/>
      <c r="M37" s="9"/>
    </row>
    <row r="38" spans="1:13" s="15" customFormat="1" ht="14.1" customHeight="1" x14ac:dyDescent="0.15">
      <c r="A38" s="16"/>
      <c r="B38" s="17"/>
      <c r="C38" s="17"/>
      <c r="D38" s="17"/>
      <c r="E38" s="17"/>
      <c r="F38" s="17"/>
      <c r="G38" s="32"/>
      <c r="H38" s="32"/>
    </row>
    <row r="39" spans="1:13" ht="14.1" customHeight="1" x14ac:dyDescent="0.2">
      <c r="A39" s="34" t="s">
        <v>146</v>
      </c>
      <c r="B39" s="37"/>
      <c r="C39" s="9"/>
      <c r="D39" s="9"/>
      <c r="E39" s="48"/>
      <c r="F39" s="38"/>
      <c r="G39" s="38"/>
      <c r="H39" s="38"/>
    </row>
    <row r="40" spans="1:13" ht="14.1" customHeight="1" x14ac:dyDescent="0.2">
      <c r="A40" s="11"/>
      <c r="B40" s="12"/>
      <c r="C40" s="12"/>
      <c r="D40" s="12"/>
      <c r="E40" s="42"/>
      <c r="F40" s="12"/>
      <c r="G40" s="9"/>
      <c r="H40" s="9"/>
    </row>
    <row r="41" spans="1:13" ht="14.1" customHeight="1" x14ac:dyDescent="0.2">
      <c r="A41" s="11"/>
      <c r="B41" s="12"/>
      <c r="C41" s="12"/>
      <c r="D41" s="12"/>
      <c r="E41" s="42"/>
      <c r="F41" s="12"/>
      <c r="G41" s="9"/>
      <c r="H41" s="9"/>
    </row>
    <row r="42" spans="1:13" ht="14.1" customHeight="1" x14ac:dyDescent="0.2">
      <c r="A42" s="11"/>
      <c r="B42" s="12"/>
      <c r="C42" s="12"/>
      <c r="D42" s="12"/>
      <c r="E42" s="42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42"/>
      <c r="F43" s="12"/>
      <c r="G43" s="9"/>
      <c r="H43" s="9"/>
    </row>
    <row r="44" spans="1:13" ht="14.1" customHeight="1" x14ac:dyDescent="0.2">
      <c r="A44" s="11"/>
      <c r="B44" s="12"/>
      <c r="C44" s="12"/>
      <c r="D44" s="12"/>
      <c r="E44" s="42"/>
      <c r="F44" s="9"/>
      <c r="G44" s="9"/>
      <c r="H44" s="9"/>
    </row>
    <row r="45" spans="1:13" ht="14.1" customHeight="1" x14ac:dyDescent="0.2">
      <c r="A45" s="11"/>
      <c r="B45" s="12"/>
      <c r="C45" s="12"/>
      <c r="D45" s="42"/>
      <c r="E45" s="42"/>
      <c r="F45" s="9"/>
      <c r="G45" s="9"/>
      <c r="H45" s="9"/>
    </row>
    <row r="46" spans="1:13" ht="14.1" customHeight="1" x14ac:dyDescent="0.2">
      <c r="A46" s="11"/>
      <c r="B46" s="12"/>
      <c r="C46" s="12"/>
      <c r="D46" s="42"/>
      <c r="E46" s="42"/>
      <c r="F46" s="9"/>
      <c r="G46" s="9"/>
      <c r="H46" s="9"/>
    </row>
    <row r="47" spans="1:13" ht="14.1" customHeight="1" x14ac:dyDescent="0.2">
      <c r="A47" s="11"/>
      <c r="B47" s="12"/>
      <c r="C47" s="12"/>
      <c r="D47" s="42"/>
      <c r="E47" s="42"/>
      <c r="F47" s="9"/>
      <c r="G47" s="9"/>
      <c r="H47" s="9"/>
    </row>
    <row r="48" spans="1:13" ht="14.1" customHeight="1" x14ac:dyDescent="0.2">
      <c r="A48" s="11"/>
      <c r="B48" s="12"/>
      <c r="C48" s="12"/>
      <c r="D48" s="42"/>
      <c r="E48" s="42"/>
      <c r="F48" s="9"/>
      <c r="G48" s="9"/>
      <c r="H48" s="9"/>
    </row>
    <row r="49" spans="1:8" ht="14.1" customHeight="1" x14ac:dyDescent="0.2">
      <c r="A49" s="11"/>
      <c r="B49" s="12"/>
      <c r="C49" s="12"/>
      <c r="D49" s="42"/>
      <c r="E49" s="42"/>
      <c r="F49" s="9"/>
      <c r="G49" s="9"/>
      <c r="H49" s="9"/>
    </row>
    <row r="50" spans="1:8" ht="14.1" customHeight="1" x14ac:dyDescent="0.2">
      <c r="A50" s="11"/>
      <c r="B50" s="12"/>
      <c r="C50" s="12"/>
      <c r="D50" s="42"/>
      <c r="E50" s="42"/>
      <c r="F50" s="9"/>
      <c r="G50" s="9"/>
      <c r="H50" s="9"/>
    </row>
    <row r="51" spans="1:8" ht="14.1" customHeight="1" x14ac:dyDescent="0.2">
      <c r="A51" s="11"/>
      <c r="B51" s="12"/>
      <c r="C51" s="12"/>
      <c r="D51" s="42"/>
      <c r="E51" s="42"/>
      <c r="F51" s="9"/>
      <c r="G51" s="9"/>
      <c r="H51" s="9"/>
    </row>
    <row r="52" spans="1:8" ht="14.1" customHeight="1" x14ac:dyDescent="0.2">
      <c r="A52" s="11"/>
      <c r="B52" s="12"/>
      <c r="C52" s="12"/>
      <c r="D52" s="42"/>
      <c r="E52" s="42"/>
      <c r="F52" s="9"/>
      <c r="G52" s="9"/>
      <c r="H52" s="9"/>
    </row>
    <row r="53" spans="1:8" ht="14.1" customHeight="1" x14ac:dyDescent="0.2">
      <c r="A53" s="11"/>
      <c r="B53" s="12"/>
      <c r="C53" s="12"/>
      <c r="D53" s="42"/>
      <c r="E53" s="42"/>
      <c r="F53" s="9"/>
      <c r="G53" s="9"/>
      <c r="H53" s="9"/>
    </row>
    <row r="54" spans="1:8" ht="14.1" customHeight="1" x14ac:dyDescent="0.2">
      <c r="A54" s="11"/>
      <c r="B54" s="12"/>
      <c r="C54" s="12"/>
      <c r="D54" s="42"/>
      <c r="E54" s="42"/>
      <c r="F54" s="9"/>
      <c r="G54" s="9"/>
      <c r="H54" s="9"/>
    </row>
    <row r="55" spans="1:8" ht="14.1" customHeight="1" x14ac:dyDescent="0.2">
      <c r="A55" s="11"/>
      <c r="B55" s="12"/>
      <c r="C55" s="12"/>
      <c r="D55" s="42"/>
      <c r="E55" s="42"/>
      <c r="F55" s="9"/>
      <c r="G55" s="9"/>
      <c r="H55" s="9"/>
    </row>
    <row r="56" spans="1:8" ht="14.1" customHeight="1" x14ac:dyDescent="0.2">
      <c r="A56" s="11"/>
      <c r="B56" s="12"/>
      <c r="C56" s="12"/>
      <c r="D56" s="42"/>
      <c r="E56" s="42"/>
      <c r="F56" s="9"/>
      <c r="G56" s="9"/>
      <c r="H56" s="9"/>
    </row>
    <row r="57" spans="1:8" s="42" customFormat="1" ht="14.1" customHeight="1" x14ac:dyDescent="0.2">
      <c r="A57" s="11"/>
      <c r="B57" s="12"/>
      <c r="C57" s="12"/>
      <c r="D57" s="12"/>
      <c r="E57" s="12"/>
      <c r="F57" s="9"/>
      <c r="G57" s="9"/>
      <c r="H57" s="9"/>
    </row>
    <row r="58" spans="1:8" ht="14.1" customHeight="1" x14ac:dyDescent="0.2">
      <c r="A58" s="11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43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44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A63" s="11"/>
      <c r="B63" s="12"/>
      <c r="C63" s="12"/>
      <c r="D63" s="12"/>
      <c r="E63" s="12"/>
      <c r="F63" s="12"/>
      <c r="G63" s="9"/>
      <c r="H63" s="9"/>
    </row>
  </sheetData>
  <phoneticPr fontId="2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62"/>
  <sheetViews>
    <sheetView zoomScaleNormal="100" workbookViewId="0">
      <selection activeCell="K1" sqref="K1"/>
    </sheetView>
  </sheetViews>
  <sheetFormatPr baseColWidth="10" defaultColWidth="8.85546875" defaultRowHeight="14.1" customHeight="1" x14ac:dyDescent="0.2"/>
  <cols>
    <col min="1" max="1" width="36.140625" style="3" customWidth="1"/>
    <col min="2" max="2" width="7" style="3" customWidth="1"/>
    <col min="3" max="6" width="9" style="3" customWidth="1"/>
    <col min="7" max="7" width="4.5703125" style="3" customWidth="1"/>
    <col min="8" max="8" width="11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0" ht="13.35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I1"/>
      <c r="K1" s="92" t="s">
        <v>158</v>
      </c>
    </row>
    <row r="2" spans="1:20" ht="13.35" customHeight="1" x14ac:dyDescent="0.2">
      <c r="A2" s="4"/>
      <c r="I2"/>
    </row>
    <row r="3" spans="1:20" ht="13.35" customHeight="1" x14ac:dyDescent="0.2">
      <c r="A3" s="36" t="s">
        <v>114</v>
      </c>
      <c r="I3"/>
    </row>
    <row r="4" spans="1:20" ht="13.15" customHeight="1" x14ac:dyDescent="0.2">
      <c r="A4" s="36"/>
      <c r="I4"/>
    </row>
    <row r="5" spans="1:20" ht="13.15" customHeight="1" x14ac:dyDescent="0.2">
      <c r="A5" s="49" t="s">
        <v>83</v>
      </c>
      <c r="I5"/>
    </row>
    <row r="6" spans="1:20" ht="9.9499999999999993" customHeight="1" x14ac:dyDescent="0.2">
      <c r="A6" s="21"/>
      <c r="B6" s="22"/>
      <c r="C6" s="21"/>
      <c r="D6" s="21"/>
      <c r="E6" s="22"/>
      <c r="F6" s="21"/>
      <c r="G6" s="21"/>
      <c r="H6" s="21"/>
      <c r="I6"/>
    </row>
    <row r="7" spans="1:20" s="15" customFormat="1" ht="14.1" customHeight="1" x14ac:dyDescent="0.2">
      <c r="A7" s="23"/>
      <c r="B7" s="24" t="s">
        <v>37</v>
      </c>
      <c r="C7" s="25"/>
      <c r="D7" s="23"/>
      <c r="E7" s="25"/>
      <c r="F7" s="26"/>
      <c r="G7" s="23"/>
      <c r="H7" s="23" t="s">
        <v>38</v>
      </c>
      <c r="I7"/>
    </row>
    <row r="8" spans="1:20" ht="13.5" customHeight="1" x14ac:dyDescent="0.2">
      <c r="A8" s="27"/>
      <c r="B8" s="28">
        <v>2013</v>
      </c>
      <c r="C8" s="28">
        <v>2014</v>
      </c>
      <c r="D8" s="28">
        <v>2015</v>
      </c>
      <c r="E8" s="28">
        <v>2016</v>
      </c>
      <c r="F8" s="28">
        <v>2017</v>
      </c>
      <c r="G8" s="29"/>
      <c r="H8" s="10">
        <v>2017</v>
      </c>
      <c r="I8"/>
      <c r="J8"/>
      <c r="K8"/>
      <c r="L8"/>
      <c r="M8"/>
    </row>
    <row r="9" spans="1:20" ht="13.15" customHeight="1" x14ac:dyDescent="0.2">
      <c r="A9" s="11"/>
      <c r="B9" s="12"/>
      <c r="C9" s="12"/>
      <c r="D9" s="12"/>
      <c r="E9" s="12"/>
      <c r="F9" s="12"/>
      <c r="G9" s="9"/>
      <c r="H9" s="9"/>
      <c r="I9"/>
      <c r="J9"/>
      <c r="K9"/>
      <c r="L9"/>
    </row>
    <row r="10" spans="1:20" ht="13.15" customHeight="1" x14ac:dyDescent="0.2">
      <c r="A10" s="14" t="s">
        <v>50</v>
      </c>
      <c r="B10" s="12"/>
      <c r="C10" s="12"/>
      <c r="D10" s="12"/>
      <c r="E10" s="12"/>
      <c r="F10" s="12"/>
      <c r="G10" s="9"/>
      <c r="H10" s="9"/>
      <c r="I10"/>
      <c r="J10"/>
      <c r="K10"/>
      <c r="L10"/>
      <c r="M10"/>
      <c r="N10"/>
      <c r="O10"/>
      <c r="P10"/>
      <c r="Q10"/>
      <c r="R10"/>
      <c r="S10"/>
      <c r="T10"/>
    </row>
    <row r="11" spans="1:20" ht="13.15" customHeight="1" x14ac:dyDescent="0.2">
      <c r="A11" s="15" t="s">
        <v>13</v>
      </c>
      <c r="B11" s="9">
        <v>347</v>
      </c>
      <c r="C11" s="9">
        <v>278</v>
      </c>
      <c r="D11" s="9">
        <v>248</v>
      </c>
      <c r="E11" s="39">
        <v>559</v>
      </c>
      <c r="F11" s="39">
        <v>424</v>
      </c>
      <c r="G11" s="9"/>
      <c r="H11" s="39">
        <v>80786</v>
      </c>
      <c r="I11"/>
      <c r="J11"/>
      <c r="K11"/>
      <c r="L11"/>
      <c r="M11"/>
      <c r="N11"/>
      <c r="O11"/>
      <c r="P11"/>
      <c r="Q11"/>
      <c r="R11"/>
      <c r="S11"/>
      <c r="T11"/>
    </row>
    <row r="12" spans="1:20" ht="13.15" customHeight="1" x14ac:dyDescent="0.2">
      <c r="A12" s="15" t="s">
        <v>170</v>
      </c>
      <c r="B12" s="9">
        <f>SUM(B13:B14)</f>
        <v>347</v>
      </c>
      <c r="C12" s="9">
        <v>278</v>
      </c>
      <c r="D12" s="9">
        <v>248</v>
      </c>
      <c r="E12" s="39">
        <v>559</v>
      </c>
      <c r="F12" s="39">
        <v>424</v>
      </c>
      <c r="G12" s="9"/>
      <c r="H12" s="39">
        <f>H13+H14</f>
        <v>80748</v>
      </c>
      <c r="I12"/>
      <c r="J12"/>
      <c r="K12"/>
      <c r="L12"/>
      <c r="M12"/>
      <c r="N12"/>
      <c r="O12"/>
      <c r="P12"/>
      <c r="Q12"/>
      <c r="R12"/>
      <c r="S12"/>
      <c r="T12"/>
    </row>
    <row r="13" spans="1:20" ht="13.15" customHeight="1" x14ac:dyDescent="0.2">
      <c r="A13" s="15" t="s">
        <v>14</v>
      </c>
      <c r="B13" s="9">
        <v>62</v>
      </c>
      <c r="C13" s="9">
        <v>59</v>
      </c>
      <c r="D13" s="9">
        <v>95</v>
      </c>
      <c r="E13" s="39">
        <v>69</v>
      </c>
      <c r="F13" s="39">
        <v>82</v>
      </c>
      <c r="G13" s="9"/>
      <c r="H13" s="39">
        <v>19411</v>
      </c>
      <c r="I13"/>
      <c r="J13"/>
      <c r="K13"/>
      <c r="L13"/>
      <c r="M13"/>
      <c r="N13"/>
      <c r="O13"/>
      <c r="P13"/>
      <c r="Q13"/>
      <c r="R13"/>
      <c r="S13"/>
      <c r="T13"/>
    </row>
    <row r="14" spans="1:20" ht="13.15" customHeight="1" x14ac:dyDescent="0.2">
      <c r="A14" s="15" t="s">
        <v>11</v>
      </c>
      <c r="B14" s="9">
        <v>285</v>
      </c>
      <c r="C14" s="9">
        <v>219</v>
      </c>
      <c r="D14" s="9">
        <v>153</v>
      </c>
      <c r="E14" s="39">
        <v>490</v>
      </c>
      <c r="F14" s="39">
        <v>342</v>
      </c>
      <c r="G14" s="9"/>
      <c r="H14" s="39">
        <v>61337</v>
      </c>
      <c r="I14"/>
      <c r="J14" s="70"/>
      <c r="K14" s="70"/>
      <c r="L14" s="70"/>
      <c r="M14" s="70"/>
      <c r="N14" s="70"/>
      <c r="O14" s="70"/>
      <c r="P14"/>
      <c r="Q14"/>
      <c r="R14"/>
      <c r="S14"/>
      <c r="T14"/>
    </row>
    <row r="15" spans="1:20" ht="13.15" customHeight="1" x14ac:dyDescent="0.2">
      <c r="A15" s="15" t="s">
        <v>101</v>
      </c>
      <c r="B15" s="9" t="s">
        <v>51</v>
      </c>
      <c r="C15" s="9" t="s">
        <v>51</v>
      </c>
      <c r="D15" s="9" t="s">
        <v>51</v>
      </c>
      <c r="E15" s="39" t="s">
        <v>51</v>
      </c>
      <c r="F15" s="39" t="s">
        <v>51</v>
      </c>
      <c r="G15" s="9"/>
      <c r="H15" s="39">
        <v>38</v>
      </c>
      <c r="I15"/>
      <c r="J15" s="70"/>
      <c r="K15" s="70"/>
      <c r="L15" s="70"/>
      <c r="M15" s="70"/>
      <c r="N15" s="70"/>
      <c r="O15" s="70"/>
      <c r="P15"/>
      <c r="Q15"/>
      <c r="R15"/>
      <c r="S15"/>
      <c r="T15"/>
    </row>
    <row r="16" spans="1:20" ht="13.15" customHeight="1" x14ac:dyDescent="0.2">
      <c r="A16" s="15" t="s">
        <v>15</v>
      </c>
      <c r="B16" s="9">
        <v>5</v>
      </c>
      <c r="C16" s="9">
        <v>5</v>
      </c>
      <c r="D16" s="9">
        <v>6</v>
      </c>
      <c r="E16" s="39">
        <v>2</v>
      </c>
      <c r="F16" s="39">
        <v>5</v>
      </c>
      <c r="G16" s="9"/>
      <c r="H16" s="39">
        <v>2237</v>
      </c>
      <c r="I16"/>
      <c r="J16" s="70"/>
      <c r="K16" s="70"/>
      <c r="L16" s="70"/>
      <c r="M16" s="70"/>
      <c r="N16" s="70"/>
      <c r="O16" s="70"/>
      <c r="P16"/>
      <c r="Q16"/>
      <c r="R16"/>
      <c r="S16"/>
      <c r="T16"/>
    </row>
    <row r="17" spans="1:23" ht="13.15" customHeight="1" x14ac:dyDescent="0.2">
      <c r="A17" s="15" t="s">
        <v>69</v>
      </c>
      <c r="B17" s="9">
        <v>121</v>
      </c>
      <c r="C17" s="9">
        <v>111</v>
      </c>
      <c r="D17" s="9">
        <v>158</v>
      </c>
      <c r="E17" s="39">
        <v>193</v>
      </c>
      <c r="F17" s="39">
        <v>173</v>
      </c>
      <c r="G17" s="9"/>
      <c r="H17" s="39">
        <v>26024</v>
      </c>
      <c r="I17"/>
      <c r="J17" s="70"/>
      <c r="K17" s="70"/>
      <c r="L17" s="70"/>
      <c r="M17" s="70"/>
      <c r="N17" s="70"/>
      <c r="O17" s="70"/>
      <c r="P17"/>
      <c r="Q17"/>
      <c r="R17"/>
      <c r="S17"/>
      <c r="T17"/>
      <c r="U17"/>
      <c r="V17"/>
      <c r="W17"/>
    </row>
    <row r="18" spans="1:23" ht="13.15" customHeight="1" x14ac:dyDescent="0.2">
      <c r="A18" s="15"/>
      <c r="B18" s="9"/>
      <c r="C18" s="9"/>
      <c r="D18" s="9"/>
      <c r="E18" s="9"/>
      <c r="F18" s="9"/>
      <c r="G18" s="9"/>
      <c r="I18"/>
      <c r="J18" s="70"/>
      <c r="K18" s="70"/>
      <c r="L18" s="70"/>
      <c r="M18" s="70"/>
      <c r="N18" s="70"/>
      <c r="O18" s="70"/>
      <c r="P18"/>
      <c r="Q18"/>
      <c r="R18"/>
      <c r="S18"/>
      <c r="T18"/>
      <c r="U18"/>
      <c r="V18"/>
      <c r="W18"/>
    </row>
    <row r="19" spans="1:23" ht="13.15" customHeight="1" x14ac:dyDescent="0.2">
      <c r="A19" s="14" t="s">
        <v>70</v>
      </c>
      <c r="B19" s="9"/>
      <c r="C19" s="9"/>
      <c r="D19" s="9"/>
      <c r="E19" s="9"/>
      <c r="F19" s="9"/>
      <c r="G19" s="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3.15" customHeight="1" x14ac:dyDescent="0.2">
      <c r="A20" s="15" t="s">
        <v>159</v>
      </c>
      <c r="B20" s="9">
        <f>SUM(B21:B24)</f>
        <v>472</v>
      </c>
      <c r="C20" s="9">
        <f>SUM(C21:C24)</f>
        <v>394</v>
      </c>
      <c r="D20" s="9">
        <f>SUM(D21:D24)</f>
        <v>412</v>
      </c>
      <c r="E20" s="9">
        <f>SUM(E21:E24)</f>
        <v>754</v>
      </c>
      <c r="F20" s="39" t="s">
        <v>168</v>
      </c>
      <c r="G20" s="9"/>
      <c r="H20" s="39">
        <v>107903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3.15" customHeight="1" x14ac:dyDescent="0.2">
      <c r="A21" s="93" t="s">
        <v>71</v>
      </c>
      <c r="B21" s="9">
        <v>198</v>
      </c>
      <c r="C21" s="9">
        <v>176</v>
      </c>
      <c r="D21" s="9">
        <v>248</v>
      </c>
      <c r="E21" s="39">
        <v>268</v>
      </c>
      <c r="F21" s="39" t="s">
        <v>168</v>
      </c>
      <c r="G21" s="39"/>
      <c r="H21" s="39">
        <v>45321</v>
      </c>
      <c r="I21"/>
      <c r="J21"/>
      <c r="K21"/>
      <c r="L21"/>
      <c r="M21"/>
      <c r="N21"/>
      <c r="O21"/>
      <c r="P21"/>
      <c r="Q21"/>
      <c r="R21"/>
      <c r="S21"/>
      <c r="T21"/>
    </row>
    <row r="22" spans="1:23" ht="13.15" customHeight="1" x14ac:dyDescent="0.2">
      <c r="A22" s="93" t="s">
        <v>20</v>
      </c>
      <c r="B22" s="9">
        <v>224</v>
      </c>
      <c r="C22" s="9">
        <v>69</v>
      </c>
      <c r="D22" s="9">
        <v>163</v>
      </c>
      <c r="E22" s="39">
        <v>333</v>
      </c>
      <c r="F22" s="39" t="s">
        <v>168</v>
      </c>
      <c r="G22" s="39"/>
      <c r="H22" s="39">
        <v>57450</v>
      </c>
      <c r="I22"/>
      <c r="J22"/>
      <c r="K22"/>
      <c r="L22"/>
      <c r="M22"/>
      <c r="N22"/>
      <c r="O22"/>
      <c r="P22"/>
      <c r="Q22"/>
      <c r="R22"/>
      <c r="S22"/>
      <c r="T22"/>
    </row>
    <row r="23" spans="1:23" ht="13.15" customHeight="1" x14ac:dyDescent="0.2">
      <c r="A23" s="93" t="s">
        <v>21</v>
      </c>
      <c r="B23" s="9" t="s">
        <v>51</v>
      </c>
      <c r="C23" s="9">
        <v>149</v>
      </c>
      <c r="D23" s="9" t="s">
        <v>51</v>
      </c>
      <c r="E23" s="39">
        <v>152</v>
      </c>
      <c r="F23" s="39" t="s">
        <v>168</v>
      </c>
      <c r="G23" s="39"/>
      <c r="H23" s="39">
        <v>3768</v>
      </c>
      <c r="I23"/>
      <c r="J23"/>
      <c r="K23"/>
      <c r="L23"/>
      <c r="M23"/>
      <c r="N23"/>
      <c r="O23"/>
      <c r="P23"/>
      <c r="Q23"/>
      <c r="R23"/>
      <c r="S23"/>
      <c r="T23"/>
    </row>
    <row r="24" spans="1:23" ht="13.15" customHeight="1" x14ac:dyDescent="0.2">
      <c r="A24" s="93" t="s">
        <v>23</v>
      </c>
      <c r="B24" s="9">
        <v>50</v>
      </c>
      <c r="C24" s="9" t="s">
        <v>51</v>
      </c>
      <c r="D24" s="9">
        <v>1</v>
      </c>
      <c r="E24" s="39">
        <v>1</v>
      </c>
      <c r="F24" s="39" t="s">
        <v>168</v>
      </c>
      <c r="G24" s="39"/>
      <c r="H24" s="39">
        <v>1364</v>
      </c>
      <c r="J24"/>
      <c r="K24"/>
      <c r="L24"/>
      <c r="M24"/>
      <c r="N24"/>
      <c r="O24"/>
      <c r="P24"/>
      <c r="Q24"/>
      <c r="R24"/>
      <c r="S24"/>
      <c r="T24"/>
    </row>
    <row r="25" spans="1:23" ht="13.15" customHeight="1" x14ac:dyDescent="0.2">
      <c r="A25" s="15" t="s">
        <v>22</v>
      </c>
      <c r="B25" s="9">
        <v>1</v>
      </c>
      <c r="C25" s="9" t="s">
        <v>51</v>
      </c>
      <c r="D25" s="9" t="s">
        <v>51</v>
      </c>
      <c r="E25" s="39" t="s">
        <v>51</v>
      </c>
      <c r="F25" s="39" t="s">
        <v>168</v>
      </c>
      <c r="G25" s="39"/>
      <c r="H25" s="39">
        <v>1144</v>
      </c>
      <c r="J25"/>
      <c r="K25"/>
      <c r="L25"/>
      <c r="M25"/>
      <c r="N25"/>
      <c r="O25"/>
      <c r="P25"/>
      <c r="Q25"/>
      <c r="R25"/>
      <c r="S25"/>
      <c r="T25"/>
    </row>
    <row r="26" spans="1:23" ht="13.15" customHeight="1" x14ac:dyDescent="0.2">
      <c r="A26" s="16"/>
      <c r="B26" s="17"/>
      <c r="C26" s="17"/>
      <c r="D26" s="17"/>
      <c r="E26" s="17"/>
      <c r="F26" s="17"/>
      <c r="G26" s="32"/>
      <c r="H26" s="114"/>
      <c r="J26"/>
      <c r="K26"/>
      <c r="L26"/>
      <c r="M26"/>
      <c r="N26"/>
      <c r="O26"/>
      <c r="P26"/>
      <c r="Q26"/>
      <c r="R26"/>
      <c r="S26"/>
      <c r="T26"/>
    </row>
    <row r="27" spans="1:23" ht="13.15" customHeight="1" x14ac:dyDescent="0.2">
      <c r="A27" s="34" t="s">
        <v>146</v>
      </c>
      <c r="B27" s="12"/>
      <c r="C27" s="42"/>
      <c r="D27" s="35"/>
      <c r="E27" s="9"/>
      <c r="F27" s="9"/>
      <c r="G27" s="9"/>
      <c r="H27" s="9"/>
      <c r="J27"/>
      <c r="K27"/>
      <c r="L27"/>
      <c r="M27"/>
      <c r="N27"/>
      <c r="O27"/>
      <c r="P27"/>
      <c r="Q27"/>
      <c r="R27"/>
      <c r="S27"/>
      <c r="T27"/>
    </row>
    <row r="28" spans="1:23" ht="13.35" customHeight="1" x14ac:dyDescent="0.2">
      <c r="A28" s="11"/>
      <c r="B28" s="12"/>
      <c r="C28" s="12"/>
      <c r="D28" s="12"/>
      <c r="E28" s="12"/>
      <c r="F28" s="12"/>
      <c r="G28" s="9"/>
      <c r="H28" s="9"/>
      <c r="J28"/>
      <c r="K28"/>
      <c r="L28"/>
    </row>
    <row r="29" spans="1:23" ht="13.35" customHeight="1" x14ac:dyDescent="0.2">
      <c r="A29" s="11"/>
      <c r="B29" s="12"/>
      <c r="C29" s="12"/>
      <c r="D29" s="12"/>
      <c r="E29" s="12"/>
      <c r="F29" s="12"/>
      <c r="G29" s="9"/>
      <c r="H29" s="9"/>
      <c r="J29"/>
      <c r="K29"/>
      <c r="L29"/>
    </row>
    <row r="30" spans="1:23" ht="13.35" customHeight="1" x14ac:dyDescent="0.2">
      <c r="A30" s="42"/>
      <c r="B30" s="12"/>
      <c r="C30" s="12"/>
      <c r="D30" s="12"/>
      <c r="E30" s="12"/>
      <c r="F30" s="12"/>
      <c r="G30" s="9"/>
      <c r="H30" s="9"/>
      <c r="J30"/>
      <c r="K30"/>
      <c r="L30"/>
    </row>
    <row r="31" spans="1:23" ht="13.35" customHeight="1" x14ac:dyDescent="0.2">
      <c r="A31" s="36" t="s">
        <v>115</v>
      </c>
      <c r="J31"/>
      <c r="K31"/>
      <c r="L31"/>
    </row>
    <row r="32" spans="1:23" ht="13.15" customHeight="1" x14ac:dyDescent="0.2">
      <c r="A32" s="36"/>
      <c r="C32"/>
      <c r="D32"/>
      <c r="E32"/>
      <c r="F32"/>
      <c r="G32"/>
      <c r="H32"/>
      <c r="I32"/>
      <c r="J32"/>
      <c r="K32"/>
      <c r="L32"/>
      <c r="M32"/>
    </row>
    <row r="33" spans="1:24" ht="13.35" customHeight="1" x14ac:dyDescent="0.2">
      <c r="A33" s="49" t="s">
        <v>76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4" ht="9.9499999999999993" customHeight="1" x14ac:dyDescent="0.2">
      <c r="A34" s="21"/>
      <c r="B34" s="21"/>
      <c r="C34" s="21"/>
      <c r="D34" s="22"/>
      <c r="E34" s="21"/>
      <c r="F34" s="21"/>
      <c r="G34" s="21"/>
      <c r="H34" s="21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4" s="15" customFormat="1" ht="14.1" customHeight="1" x14ac:dyDescent="0.2">
      <c r="A35" s="23"/>
      <c r="B35" s="24" t="s">
        <v>37</v>
      </c>
      <c r="C35" s="25"/>
      <c r="D35" s="23"/>
      <c r="E35" s="25"/>
      <c r="F35" s="26"/>
      <c r="G35" s="23"/>
      <c r="H35" s="23" t="s">
        <v>38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4" ht="14.1" customHeight="1" x14ac:dyDescent="0.2">
      <c r="A36" s="27"/>
      <c r="B36" s="28">
        <v>2013</v>
      </c>
      <c r="C36" s="28">
        <v>2014</v>
      </c>
      <c r="D36" s="28">
        <v>2015</v>
      </c>
      <c r="E36" s="28">
        <v>2016</v>
      </c>
      <c r="F36" s="28">
        <v>2017</v>
      </c>
      <c r="G36" s="29"/>
      <c r="H36" s="10">
        <v>2017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4" ht="13.15" customHeight="1" x14ac:dyDescent="0.2">
      <c r="A37" s="11"/>
      <c r="B37" s="12"/>
      <c r="C37" s="12"/>
      <c r="D37" s="12"/>
      <c r="E37" s="12"/>
      <c r="F37" s="12"/>
      <c r="G37" s="9"/>
      <c r="H37" s="9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4" ht="13.15" customHeight="1" x14ac:dyDescent="0.2">
      <c r="A38" s="14" t="s">
        <v>36</v>
      </c>
      <c r="B38" s="12"/>
      <c r="C38" s="12"/>
      <c r="D38" s="12"/>
      <c r="E38" s="12"/>
      <c r="F38" s="12"/>
      <c r="G38" s="9"/>
      <c r="H38" s="9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4" ht="13.15" customHeight="1" x14ac:dyDescent="0.2">
      <c r="A39" s="15" t="s">
        <v>13</v>
      </c>
      <c r="B39" s="12"/>
      <c r="C39" s="12"/>
      <c r="D39" s="12"/>
      <c r="E39" s="12"/>
      <c r="F39" s="12"/>
      <c r="G39" s="9"/>
      <c r="H39" s="9"/>
      <c r="I39" s="9"/>
    </row>
    <row r="40" spans="1:24" ht="13.15" customHeight="1" x14ac:dyDescent="0.2">
      <c r="A40" s="15" t="s">
        <v>170</v>
      </c>
      <c r="B40" s="9"/>
      <c r="C40" s="9"/>
      <c r="D40" s="9"/>
      <c r="E40" s="9"/>
      <c r="F40" s="9"/>
      <c r="G40" s="9"/>
      <c r="H40" s="39"/>
      <c r="I40" s="9"/>
    </row>
    <row r="41" spans="1:24" ht="13.15" customHeight="1" x14ac:dyDescent="0.2">
      <c r="A41" s="15" t="s">
        <v>14</v>
      </c>
      <c r="B41" s="9">
        <v>186.46774193548384</v>
      </c>
      <c r="C41" s="9">
        <v>193.11864406779659</v>
      </c>
      <c r="D41" s="9">
        <v>175.14736842105262</v>
      </c>
      <c r="E41" s="9">
        <v>192.60869565217391</v>
      </c>
      <c r="F41" s="9">
        <v>190.86585365853659</v>
      </c>
      <c r="G41" s="9"/>
      <c r="H41" s="9">
        <v>198.87239194271288</v>
      </c>
      <c r="I41" s="9"/>
    </row>
    <row r="42" spans="1:24" ht="13.15" customHeight="1" x14ac:dyDescent="0.2">
      <c r="A42" s="15" t="s">
        <v>11</v>
      </c>
      <c r="B42" s="9">
        <v>117.81052631578946</v>
      </c>
      <c r="C42" s="9">
        <v>123.324200913242</v>
      </c>
      <c r="D42" s="9">
        <v>140.36601307189542</v>
      </c>
      <c r="E42" s="9">
        <v>133.85714285714286</v>
      </c>
      <c r="F42" s="9">
        <v>158.60818713450294</v>
      </c>
      <c r="G42" s="9"/>
      <c r="H42" s="9">
        <v>118.65981381547842</v>
      </c>
      <c r="I42" s="9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13.15" customHeight="1" x14ac:dyDescent="0.2">
      <c r="A43" s="15" t="s">
        <v>101</v>
      </c>
      <c r="B43" s="9" t="s">
        <v>51</v>
      </c>
      <c r="C43" s="9" t="s">
        <v>51</v>
      </c>
      <c r="D43" s="9" t="s">
        <v>51</v>
      </c>
      <c r="E43" s="9" t="s">
        <v>51</v>
      </c>
      <c r="F43" s="9" t="s">
        <v>51</v>
      </c>
      <c r="G43" s="9"/>
      <c r="H43" s="9">
        <v>139.76315789473682</v>
      </c>
      <c r="I43" s="9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3.15" customHeight="1" x14ac:dyDescent="0.2">
      <c r="A44" s="15" t="s">
        <v>15</v>
      </c>
      <c r="B44" s="9">
        <v>163.4</v>
      </c>
      <c r="C44" s="9">
        <v>155.6</v>
      </c>
      <c r="D44" s="9">
        <v>146.16666666666666</v>
      </c>
      <c r="E44" s="9">
        <v>125.5</v>
      </c>
      <c r="F44" s="9">
        <v>132.4</v>
      </c>
      <c r="G44" s="9"/>
      <c r="H44" s="9">
        <v>144.54000894054536</v>
      </c>
      <c r="I44" s="9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3.15" customHeight="1" x14ac:dyDescent="0.2">
      <c r="A45" s="15"/>
      <c r="B45" s="51"/>
      <c r="C45" s="51"/>
      <c r="D45" s="51"/>
      <c r="E45" s="51"/>
      <c r="F45" s="51"/>
      <c r="G45" s="12"/>
      <c r="H45" s="12"/>
      <c r="I45" s="12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3.15" customHeight="1" x14ac:dyDescent="0.2">
      <c r="A46" s="14" t="s">
        <v>47</v>
      </c>
      <c r="B46" s="51"/>
      <c r="C46" s="51"/>
      <c r="D46" s="51"/>
      <c r="E46" s="51"/>
      <c r="F46" s="51"/>
      <c r="G46" s="12"/>
      <c r="H46" s="12"/>
      <c r="I46" s="12"/>
    </row>
    <row r="47" spans="1:24" ht="13.15" customHeight="1" x14ac:dyDescent="0.2">
      <c r="A47" s="15" t="s">
        <v>48</v>
      </c>
      <c r="B47" s="9">
        <v>88017</v>
      </c>
      <c r="C47" s="9">
        <v>37618</v>
      </c>
      <c r="D47" s="9">
        <v>15571</v>
      </c>
      <c r="E47" s="9">
        <v>48583</v>
      </c>
      <c r="F47" s="9">
        <v>27517</v>
      </c>
      <c r="G47" s="9"/>
      <c r="H47" s="9">
        <v>4235811</v>
      </c>
      <c r="I47" s="9"/>
    </row>
    <row r="48" spans="1:24" ht="13.15" customHeight="1" x14ac:dyDescent="0.2">
      <c r="A48" s="15" t="s">
        <v>2</v>
      </c>
      <c r="B48" s="9">
        <v>67713</v>
      </c>
      <c r="C48" s="9">
        <v>7296</v>
      </c>
      <c r="D48" s="9">
        <v>1545</v>
      </c>
      <c r="E48" s="9">
        <v>20640</v>
      </c>
      <c r="F48" s="9">
        <v>11824</v>
      </c>
      <c r="G48" s="9"/>
      <c r="H48" s="9">
        <v>1119798</v>
      </c>
      <c r="I48" s="9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3.15" customHeight="1" x14ac:dyDescent="0.2">
      <c r="A49" s="15" t="s">
        <v>49</v>
      </c>
      <c r="B49" s="9">
        <v>1280</v>
      </c>
      <c r="C49" s="9">
        <v>2354</v>
      </c>
      <c r="D49" s="9">
        <v>2408</v>
      </c>
      <c r="E49" s="9">
        <v>6741</v>
      </c>
      <c r="F49" s="9">
        <v>4403</v>
      </c>
      <c r="G49" s="9"/>
      <c r="H49" s="9">
        <v>185536</v>
      </c>
      <c r="I49" s="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3.15" customHeight="1" x14ac:dyDescent="0.2">
      <c r="A50" s="15" t="s">
        <v>1</v>
      </c>
      <c r="B50" s="9">
        <v>6611</v>
      </c>
      <c r="C50" s="9">
        <v>2578</v>
      </c>
      <c r="D50" s="9">
        <v>3376</v>
      </c>
      <c r="E50" s="9">
        <v>9347</v>
      </c>
      <c r="F50" s="9" t="s">
        <v>51</v>
      </c>
      <c r="G50" s="9"/>
      <c r="H50" s="9">
        <v>871708</v>
      </c>
      <c r="I50" s="9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3.15" customHeight="1" x14ac:dyDescent="0.2">
      <c r="A51" s="15" t="s">
        <v>4</v>
      </c>
      <c r="B51" s="9" t="s">
        <v>51</v>
      </c>
      <c r="C51" s="9">
        <v>14504</v>
      </c>
      <c r="D51" s="9">
        <v>2076</v>
      </c>
      <c r="E51" s="9">
        <v>2907</v>
      </c>
      <c r="F51" s="9">
        <v>4787</v>
      </c>
      <c r="G51" s="9"/>
      <c r="H51" s="9">
        <v>529271</v>
      </c>
      <c r="I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3.15" customHeight="1" x14ac:dyDescent="0.2">
      <c r="A52" s="15" t="s">
        <v>99</v>
      </c>
      <c r="B52" s="9">
        <v>3533</v>
      </c>
      <c r="C52" s="9">
        <v>3497</v>
      </c>
      <c r="D52" s="9">
        <v>1609</v>
      </c>
      <c r="E52" s="9">
        <v>7550</v>
      </c>
      <c r="F52" s="9">
        <v>5943</v>
      </c>
      <c r="G52" s="9"/>
      <c r="H52" s="9">
        <v>906030</v>
      </c>
      <c r="I52" s="9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3.15" customHeight="1" x14ac:dyDescent="0.2">
      <c r="A53" s="15" t="s">
        <v>80</v>
      </c>
      <c r="B53" s="9">
        <v>6281</v>
      </c>
      <c r="C53" s="9">
        <v>4667</v>
      </c>
      <c r="D53" s="9">
        <v>104</v>
      </c>
      <c r="E53" s="9">
        <v>82</v>
      </c>
      <c r="F53" s="9" t="s">
        <v>51</v>
      </c>
      <c r="G53" s="9"/>
      <c r="H53" s="9">
        <v>105248</v>
      </c>
      <c r="I53" s="9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ht="13.15" customHeight="1" x14ac:dyDescent="0.2">
      <c r="A54" s="15" t="s">
        <v>100</v>
      </c>
      <c r="B54" s="9">
        <v>2599</v>
      </c>
      <c r="C54" s="9">
        <v>2722</v>
      </c>
      <c r="D54" s="9">
        <v>4453</v>
      </c>
      <c r="E54" s="9">
        <v>1316</v>
      </c>
      <c r="F54" s="9">
        <v>560</v>
      </c>
      <c r="G54" s="9"/>
      <c r="H54" s="9">
        <v>518220</v>
      </c>
      <c r="I54" s="9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ht="13.15" customHeight="1" x14ac:dyDescent="0.2">
      <c r="A55" s="16"/>
      <c r="B55" s="17"/>
      <c r="C55" s="17"/>
      <c r="D55" s="17"/>
      <c r="E55" s="17"/>
      <c r="F55" s="17"/>
      <c r="G55" s="32"/>
      <c r="H55" s="32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3.15" customHeight="1" x14ac:dyDescent="0.2">
      <c r="A56" s="34" t="s">
        <v>146</v>
      </c>
      <c r="B56" s="12"/>
      <c r="C56" s="12"/>
      <c r="D56" s="35"/>
      <c r="E56" s="12"/>
      <c r="F56" s="9"/>
      <c r="G56" s="9"/>
      <c r="H56" s="9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3.35" customHeight="1" x14ac:dyDescent="0.2">
      <c r="A57" s="11"/>
      <c r="B57" s="12"/>
      <c r="C57" s="12"/>
      <c r="D57" s="12"/>
      <c r="E57" s="12"/>
      <c r="F57" s="12"/>
      <c r="G57" s="9"/>
      <c r="H57" s="9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4.1" customHeight="1" x14ac:dyDescent="0.2">
      <c r="A58" s="43"/>
      <c r="B58" s="12"/>
      <c r="C58" s="12"/>
      <c r="D58" s="12"/>
      <c r="E58" s="12"/>
      <c r="F58" s="12"/>
      <c r="G58" s="9"/>
      <c r="H58" s="9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4.1" customHeight="1" x14ac:dyDescent="0.2">
      <c r="A59" s="44"/>
      <c r="B59" s="12"/>
      <c r="C59" s="12"/>
      <c r="D59" s="12"/>
      <c r="E59" s="12"/>
      <c r="F59" s="12"/>
      <c r="G59" s="9"/>
      <c r="H59" s="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23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23" ht="14.1" customHeight="1" x14ac:dyDescent="0.2">
      <c r="A62" s="11"/>
      <c r="B62" s="12"/>
      <c r="C62" s="12"/>
      <c r="D62" s="12"/>
      <c r="E62" s="12"/>
      <c r="F62" s="12"/>
      <c r="G62" s="9"/>
      <c r="H62" s="9"/>
    </row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7"/>
  <sheetViews>
    <sheetView zoomScaleNormal="100" workbookViewId="0">
      <selection activeCell="K1" sqref="K1"/>
    </sheetView>
  </sheetViews>
  <sheetFormatPr baseColWidth="10" defaultColWidth="8.7109375" defaultRowHeight="14.1" customHeight="1" x14ac:dyDescent="0.2"/>
  <cols>
    <col min="1" max="1" width="41.5703125" style="3" customWidth="1"/>
    <col min="2" max="2" width="7" style="3" customWidth="1"/>
    <col min="3" max="6" width="7.28515625" style="3" customWidth="1"/>
    <col min="7" max="7" width="3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K1" s="92" t="s">
        <v>158</v>
      </c>
    </row>
    <row r="2" spans="1:11" ht="14.1" customHeight="1" x14ac:dyDescent="0.2">
      <c r="A2" s="4"/>
    </row>
    <row r="3" spans="1:11" ht="14.1" customHeight="1" x14ac:dyDescent="0.2">
      <c r="A3" s="36" t="s">
        <v>153</v>
      </c>
    </row>
    <row r="4" spans="1:11" ht="14.1" customHeight="1" x14ac:dyDescent="0.2">
      <c r="A4" s="36" t="s">
        <v>152</v>
      </c>
    </row>
    <row r="5" spans="1:11" ht="14.1" customHeight="1" x14ac:dyDescent="0.2">
      <c r="A5" s="21"/>
      <c r="B5" s="21"/>
      <c r="C5" s="21"/>
      <c r="D5" s="22"/>
      <c r="E5" s="21"/>
      <c r="F5" s="21"/>
      <c r="G5" s="21"/>
      <c r="H5" s="21"/>
      <c r="I5"/>
    </row>
    <row r="6" spans="1:11" s="15" customFormat="1" ht="14.1" customHeight="1" x14ac:dyDescent="0.2">
      <c r="A6" s="23"/>
      <c r="B6" s="24" t="s">
        <v>37</v>
      </c>
      <c r="C6" s="25"/>
      <c r="D6" s="23"/>
      <c r="E6" s="25"/>
      <c r="F6" s="26"/>
      <c r="G6" s="23"/>
      <c r="H6" s="23" t="s">
        <v>38</v>
      </c>
      <c r="I6"/>
    </row>
    <row r="7" spans="1:11" ht="14.1" customHeight="1" x14ac:dyDescent="0.2">
      <c r="A7" s="27"/>
      <c r="B7" s="28">
        <v>2013</v>
      </c>
      <c r="C7" s="28">
        <v>2014</v>
      </c>
      <c r="D7" s="28">
        <v>2015</v>
      </c>
      <c r="E7" s="28">
        <v>2016</v>
      </c>
      <c r="F7" s="28">
        <v>2017</v>
      </c>
      <c r="G7" s="29"/>
      <c r="H7" s="10">
        <v>2017</v>
      </c>
      <c r="I7"/>
    </row>
    <row r="8" spans="1:11" ht="14.1" customHeight="1" x14ac:dyDescent="0.2">
      <c r="A8" s="11"/>
      <c r="B8" s="12"/>
      <c r="C8" s="12"/>
      <c r="D8" s="12"/>
      <c r="E8" s="12"/>
      <c r="F8" s="12"/>
      <c r="G8" s="9"/>
      <c r="H8" s="9"/>
      <c r="I8"/>
    </row>
    <row r="9" spans="1:11" ht="14.1" customHeight="1" x14ac:dyDescent="0.2">
      <c r="A9" s="14" t="s">
        <v>171</v>
      </c>
      <c r="B9" s="3">
        <v>264</v>
      </c>
      <c r="C9" s="3">
        <v>174</v>
      </c>
      <c r="D9" s="3">
        <v>216</v>
      </c>
      <c r="E9" s="3">
        <v>251</v>
      </c>
      <c r="F9" s="3">
        <v>314</v>
      </c>
      <c r="G9" s="9"/>
      <c r="H9" s="39">
        <v>31174</v>
      </c>
      <c r="I9"/>
    </row>
    <row r="10" spans="1:11" ht="14.1" customHeight="1" x14ac:dyDescent="0.2">
      <c r="A10" s="14"/>
      <c r="G10" s="9"/>
      <c r="H10" s="39"/>
      <c r="I10" s="70"/>
    </row>
    <row r="11" spans="1:11" ht="14.1" customHeight="1" x14ac:dyDescent="0.2">
      <c r="A11" s="14" t="s">
        <v>84</v>
      </c>
      <c r="B11" s="9">
        <v>297</v>
      </c>
      <c r="C11" s="9">
        <v>195</v>
      </c>
      <c r="D11" s="9">
        <v>223</v>
      </c>
      <c r="E11" s="9">
        <v>266</v>
      </c>
      <c r="F11" s="9">
        <v>325</v>
      </c>
      <c r="G11" s="9"/>
      <c r="H11" s="39">
        <v>35894</v>
      </c>
      <c r="I11"/>
    </row>
    <row r="12" spans="1:11" ht="14.1" customHeight="1" x14ac:dyDescent="0.2">
      <c r="A12" s="15" t="s">
        <v>160</v>
      </c>
      <c r="B12" s="9">
        <v>284</v>
      </c>
      <c r="C12" s="9">
        <v>189</v>
      </c>
      <c r="D12" s="9">
        <v>210</v>
      </c>
      <c r="E12" s="9">
        <v>256</v>
      </c>
      <c r="F12" s="9">
        <v>310</v>
      </c>
      <c r="G12" s="9"/>
      <c r="H12" s="39">
        <v>35168</v>
      </c>
      <c r="I12"/>
    </row>
    <row r="13" spans="1:11" ht="14.1" customHeight="1" x14ac:dyDescent="0.2">
      <c r="A13" s="93" t="s">
        <v>71</v>
      </c>
      <c r="B13" s="9">
        <v>180</v>
      </c>
      <c r="C13" s="9">
        <v>122</v>
      </c>
      <c r="D13" s="9">
        <v>135</v>
      </c>
      <c r="E13" s="9">
        <v>164</v>
      </c>
      <c r="F13" s="9">
        <v>249</v>
      </c>
      <c r="G13" s="9"/>
      <c r="H13" s="39">
        <v>23648</v>
      </c>
      <c r="I13"/>
    </row>
    <row r="14" spans="1:11" ht="14.1" customHeight="1" x14ac:dyDescent="0.2">
      <c r="A14" s="93" t="s">
        <v>20</v>
      </c>
      <c r="B14" s="9">
        <v>82</v>
      </c>
      <c r="C14" s="9">
        <v>53</v>
      </c>
      <c r="D14" s="9">
        <v>53</v>
      </c>
      <c r="E14" s="9">
        <v>55</v>
      </c>
      <c r="F14" s="9">
        <v>53</v>
      </c>
      <c r="G14" s="9"/>
      <c r="H14" s="39">
        <v>10051</v>
      </c>
      <c r="I14"/>
    </row>
    <row r="15" spans="1:11" ht="14.1" customHeight="1" x14ac:dyDescent="0.2">
      <c r="A15" s="93" t="s">
        <v>21</v>
      </c>
      <c r="B15" s="9" t="s">
        <v>51</v>
      </c>
      <c r="C15" s="9">
        <v>1</v>
      </c>
      <c r="D15" s="9">
        <v>4</v>
      </c>
      <c r="E15" s="9">
        <v>3</v>
      </c>
      <c r="F15" s="9" t="s">
        <v>51</v>
      </c>
      <c r="G15" s="9"/>
      <c r="H15" s="39">
        <v>279</v>
      </c>
      <c r="I15"/>
    </row>
    <row r="16" spans="1:11" ht="14.1" customHeight="1" x14ac:dyDescent="0.2">
      <c r="A16" s="93" t="s">
        <v>23</v>
      </c>
      <c r="B16" s="9">
        <v>22</v>
      </c>
      <c r="C16" s="9">
        <v>13</v>
      </c>
      <c r="D16" s="9">
        <v>18</v>
      </c>
      <c r="E16" s="9">
        <v>34</v>
      </c>
      <c r="F16" s="9">
        <v>8</v>
      </c>
      <c r="G16" s="9"/>
      <c r="H16" s="39">
        <v>1190</v>
      </c>
      <c r="I16"/>
    </row>
    <row r="17" spans="1:9" ht="14.1" customHeight="1" x14ac:dyDescent="0.2">
      <c r="A17" s="15" t="s">
        <v>22</v>
      </c>
      <c r="B17" s="9">
        <v>13</v>
      </c>
      <c r="C17" s="9">
        <v>6</v>
      </c>
      <c r="D17" s="9">
        <v>13</v>
      </c>
      <c r="E17" s="9">
        <v>10</v>
      </c>
      <c r="F17" s="9">
        <v>15</v>
      </c>
      <c r="G17" s="9"/>
      <c r="H17" s="39">
        <v>726</v>
      </c>
      <c r="I17"/>
    </row>
    <row r="18" spans="1:9" ht="14.1" customHeight="1" x14ac:dyDescent="0.2">
      <c r="A18" s="15"/>
      <c r="B18" s="9"/>
      <c r="C18" s="9"/>
      <c r="D18" s="9"/>
      <c r="E18" s="9"/>
      <c r="F18" s="9"/>
      <c r="G18" s="9"/>
      <c r="I18"/>
    </row>
    <row r="19" spans="1:9" ht="14.1" customHeight="1" x14ac:dyDescent="0.2">
      <c r="A19" s="14" t="s">
        <v>85</v>
      </c>
      <c r="B19" s="9">
        <v>733</v>
      </c>
      <c r="C19" s="9">
        <v>376</v>
      </c>
      <c r="D19" s="9">
        <v>388</v>
      </c>
      <c r="E19" s="9">
        <v>173</v>
      </c>
      <c r="F19" s="9">
        <v>363</v>
      </c>
      <c r="G19" s="9"/>
      <c r="H19" s="9">
        <v>54610</v>
      </c>
      <c r="I19"/>
    </row>
    <row r="20" spans="1:9" ht="14.1" customHeight="1" x14ac:dyDescent="0.2">
      <c r="A20" s="15" t="s">
        <v>160</v>
      </c>
      <c r="B20" s="9">
        <v>733</v>
      </c>
      <c r="C20" s="9">
        <v>376</v>
      </c>
      <c r="D20" s="9">
        <v>388</v>
      </c>
      <c r="E20" s="9">
        <v>173</v>
      </c>
      <c r="F20" s="9">
        <v>362</v>
      </c>
      <c r="G20" s="9"/>
      <c r="H20" s="9">
        <v>53806</v>
      </c>
      <c r="I20"/>
    </row>
    <row r="21" spans="1:9" ht="14.1" customHeight="1" x14ac:dyDescent="0.2">
      <c r="A21" s="93" t="s">
        <v>71</v>
      </c>
      <c r="B21" s="9">
        <v>124</v>
      </c>
      <c r="C21" s="9">
        <v>89</v>
      </c>
      <c r="D21" s="9">
        <v>85</v>
      </c>
      <c r="E21" s="9">
        <v>86</v>
      </c>
      <c r="F21" s="9">
        <v>128</v>
      </c>
      <c r="G21" s="9"/>
      <c r="H21" s="9">
        <v>18562</v>
      </c>
      <c r="I21"/>
    </row>
    <row r="22" spans="1:9" ht="14.1" customHeight="1" x14ac:dyDescent="0.2">
      <c r="A22" s="93" t="s">
        <v>20</v>
      </c>
      <c r="B22" s="9">
        <v>598</v>
      </c>
      <c r="C22" s="9">
        <v>273</v>
      </c>
      <c r="D22" s="9">
        <v>298</v>
      </c>
      <c r="E22" s="9">
        <v>71</v>
      </c>
      <c r="F22" s="9">
        <v>232</v>
      </c>
      <c r="G22" s="9"/>
      <c r="H22" s="9">
        <v>31972</v>
      </c>
      <c r="I22"/>
    </row>
    <row r="23" spans="1:9" ht="14.1" customHeight="1" x14ac:dyDescent="0.2">
      <c r="A23" s="93" t="s">
        <v>21</v>
      </c>
      <c r="B23" s="9" t="s">
        <v>51</v>
      </c>
      <c r="C23" s="9">
        <v>8</v>
      </c>
      <c r="D23" s="9" t="s">
        <v>51</v>
      </c>
      <c r="E23" s="9" t="s">
        <v>51</v>
      </c>
      <c r="F23" s="9">
        <v>0</v>
      </c>
      <c r="G23" s="9"/>
      <c r="H23" s="9">
        <v>2400</v>
      </c>
      <c r="I23"/>
    </row>
    <row r="24" spans="1:9" ht="14.1" customHeight="1" x14ac:dyDescent="0.2">
      <c r="A24" s="93" t="s">
        <v>23</v>
      </c>
      <c r="B24" s="9">
        <v>11</v>
      </c>
      <c r="C24" s="9">
        <v>6</v>
      </c>
      <c r="D24" s="9">
        <v>5</v>
      </c>
      <c r="E24" s="9">
        <v>16</v>
      </c>
      <c r="F24" s="9">
        <v>2</v>
      </c>
      <c r="G24" s="9"/>
      <c r="H24" s="9">
        <v>872</v>
      </c>
      <c r="I24"/>
    </row>
    <row r="25" spans="1:9" ht="14.1" customHeight="1" x14ac:dyDescent="0.2">
      <c r="A25" s="15" t="s">
        <v>22</v>
      </c>
      <c r="B25" s="9" t="s">
        <v>51</v>
      </c>
      <c r="C25" s="9" t="s">
        <v>51</v>
      </c>
      <c r="D25" s="9" t="s">
        <v>51</v>
      </c>
      <c r="E25" s="9" t="s">
        <v>51</v>
      </c>
      <c r="F25" s="9">
        <v>1</v>
      </c>
      <c r="G25" s="9"/>
      <c r="H25" s="9">
        <v>804</v>
      </c>
      <c r="I25"/>
    </row>
    <row r="26" spans="1:9" ht="14.1" customHeight="1" x14ac:dyDescent="0.2">
      <c r="A26" s="16"/>
      <c r="B26" s="17"/>
      <c r="C26" s="17"/>
      <c r="D26" s="17"/>
      <c r="E26" s="17"/>
      <c r="F26" s="17"/>
      <c r="G26" s="32"/>
      <c r="H26" s="32"/>
      <c r="I26"/>
    </row>
    <row r="27" spans="1:9" ht="12" customHeight="1" x14ac:dyDescent="0.2">
      <c r="A27" s="34" t="s">
        <v>151</v>
      </c>
      <c r="B27" s="12"/>
      <c r="C27" s="12"/>
      <c r="D27" s="35"/>
      <c r="E27" s="12"/>
      <c r="F27" s="9"/>
      <c r="G27" s="9"/>
    </row>
    <row r="28" spans="1:9" ht="12" customHeight="1" x14ac:dyDescent="0.2">
      <c r="A28" s="34"/>
      <c r="B28" s="12"/>
      <c r="C28" s="12"/>
      <c r="D28" s="35"/>
      <c r="E28" s="12"/>
      <c r="F28" s="9"/>
      <c r="G28" s="9"/>
      <c r="H28" s="9"/>
    </row>
    <row r="29" spans="1:9" ht="12" customHeight="1" x14ac:dyDescent="0.2">
      <c r="A29" s="11"/>
      <c r="B29" s="12"/>
      <c r="C29" s="12"/>
      <c r="D29" s="12"/>
      <c r="E29" s="12"/>
      <c r="F29" s="9"/>
      <c r="G29" s="9"/>
      <c r="H29" s="9"/>
    </row>
    <row r="30" spans="1:9" ht="12.95" customHeight="1" x14ac:dyDescent="0.2">
      <c r="A30" s="43"/>
      <c r="B30" s="12"/>
      <c r="C30" s="12"/>
      <c r="D30" s="12"/>
      <c r="E30" s="12"/>
      <c r="F30" s="12"/>
      <c r="G30" s="9"/>
      <c r="H30" s="9"/>
    </row>
    <row r="31" spans="1:9" ht="12.95" customHeight="1" x14ac:dyDescent="0.2">
      <c r="A31" s="11"/>
      <c r="B31" s="13"/>
      <c r="C31" s="13"/>
      <c r="D31" s="13"/>
      <c r="E31" s="13"/>
      <c r="F31" s="13"/>
      <c r="G31" s="9"/>
      <c r="H31" s="9"/>
    </row>
    <row r="32" spans="1:9" ht="12.95" customHeight="1" x14ac:dyDescent="0.2">
      <c r="A32" s="43"/>
      <c r="B32" s="13"/>
      <c r="C32" s="13"/>
      <c r="D32" s="13"/>
      <c r="E32" s="13"/>
      <c r="F32" s="13"/>
      <c r="G32" s="9"/>
      <c r="H32" s="9"/>
    </row>
    <row r="33" spans="1:8" ht="12.95" customHeight="1" x14ac:dyDescent="0.2">
      <c r="A33" s="44"/>
      <c r="B33" s="13"/>
      <c r="C33" s="13"/>
      <c r="D33" s="13"/>
      <c r="E33" s="13"/>
      <c r="F33" s="13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>
      <c r="A35" s="11"/>
      <c r="B35" s="12"/>
      <c r="C35" s="12"/>
      <c r="D35" s="12"/>
      <c r="E35" s="12"/>
      <c r="F35" s="12"/>
      <c r="G35" s="9"/>
      <c r="H35" s="9"/>
    </row>
    <row r="36" spans="1:8" ht="12.95" customHeight="1" x14ac:dyDescent="0.2">
      <c r="A36" s="11"/>
      <c r="B36" s="12"/>
      <c r="C36" s="12"/>
      <c r="D36" s="12"/>
      <c r="E36" s="12"/>
      <c r="F36" s="12"/>
      <c r="G36" s="9"/>
      <c r="H36" s="9"/>
    </row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</sheetData>
  <phoneticPr fontId="2" type="noConversion"/>
  <hyperlinks>
    <hyperlink ref="K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Normal="100" workbookViewId="0">
      <selection activeCell="K1" sqref="K1"/>
    </sheetView>
  </sheetViews>
  <sheetFormatPr baseColWidth="10" defaultColWidth="8.7109375" defaultRowHeight="12.75" x14ac:dyDescent="0.2"/>
  <cols>
    <col min="1" max="1" width="28.140625" style="3" customWidth="1"/>
    <col min="2" max="9" width="8.7109375" style="3" customWidth="1"/>
    <col min="10" max="11" width="9.710937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7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I1" s="2"/>
      <c r="K1" s="92" t="s">
        <v>158</v>
      </c>
    </row>
    <row r="2" spans="1:27" ht="14.1" customHeight="1" x14ac:dyDescent="0.2">
      <c r="A2" s="4"/>
    </row>
    <row r="3" spans="1:27" ht="14.1" customHeight="1" x14ac:dyDescent="0.2">
      <c r="A3" s="36" t="s">
        <v>173</v>
      </c>
    </row>
    <row r="4" spans="1:27" ht="14.1" customHeight="1" x14ac:dyDescent="0.2">
      <c r="A4" s="21"/>
      <c r="B4" s="21"/>
      <c r="C4" s="21"/>
      <c r="D4" s="22"/>
      <c r="E4" s="21"/>
      <c r="F4" s="21"/>
      <c r="G4" s="21"/>
      <c r="H4" s="21"/>
      <c r="I4" s="7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5" customFormat="1" ht="14.1" customHeight="1" x14ac:dyDescent="0.2">
      <c r="A5" s="133"/>
      <c r="B5" s="134" t="s">
        <v>37</v>
      </c>
      <c r="C5" s="134"/>
      <c r="D5" s="134"/>
      <c r="E5" s="134"/>
      <c r="F5" s="134"/>
      <c r="G5" s="134"/>
      <c r="H5" s="134"/>
      <c r="I5" s="134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4.1" customHeight="1" x14ac:dyDescent="0.2">
      <c r="A6" s="135"/>
      <c r="B6" s="136">
        <v>2010</v>
      </c>
      <c r="C6" s="136">
        <v>2011</v>
      </c>
      <c r="D6" s="136">
        <v>2012</v>
      </c>
      <c r="E6" s="136">
        <v>2013</v>
      </c>
      <c r="F6" s="136">
        <v>2014</v>
      </c>
      <c r="G6" s="136">
        <v>2015</v>
      </c>
      <c r="H6" s="136">
        <v>2016</v>
      </c>
      <c r="I6" s="136">
        <v>2017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4.1" customHeight="1" x14ac:dyDescent="0.2">
      <c r="A7" s="137"/>
      <c r="B7" s="138"/>
      <c r="C7" s="138"/>
      <c r="D7" s="138"/>
      <c r="E7" s="138"/>
      <c r="F7" s="139"/>
      <c r="G7" s="139"/>
      <c r="H7" s="139"/>
      <c r="I7" s="139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4.1" customHeight="1" x14ac:dyDescent="0.2">
      <c r="A8" s="148" t="s">
        <v>187</v>
      </c>
      <c r="B8" s="140"/>
      <c r="C8" s="140"/>
      <c r="D8" s="140"/>
      <c r="E8" s="140"/>
      <c r="F8" s="140"/>
      <c r="G8" s="140"/>
      <c r="H8" s="140"/>
      <c r="I8" s="140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4.1" customHeight="1" x14ac:dyDescent="0.2">
      <c r="A9" s="141" t="s">
        <v>174</v>
      </c>
      <c r="B9" s="140">
        <v>-16.952705790348936</v>
      </c>
      <c r="C9" s="140">
        <v>-22.2887192112638</v>
      </c>
      <c r="D9" s="140">
        <v>-30.982327306173406</v>
      </c>
      <c r="E9" s="140">
        <v>-22.171806912890794</v>
      </c>
      <c r="F9" s="140">
        <v>12.39383026432019</v>
      </c>
      <c r="G9" s="140">
        <v>9.9788404570461253</v>
      </c>
      <c r="H9" s="140">
        <v>-5.8114734272961162</v>
      </c>
      <c r="I9" s="140">
        <v>7.6536091138294964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4.1" customHeight="1" x14ac:dyDescent="0.2">
      <c r="A10" s="141" t="s">
        <v>175</v>
      </c>
      <c r="B10" s="140">
        <v>-66.113885746346227</v>
      </c>
      <c r="C10" s="140">
        <v>-9.1905976874219615</v>
      </c>
      <c r="D10" s="140">
        <v>-10.401721664275462</v>
      </c>
      <c r="E10" s="140">
        <v>-39.544969308780367</v>
      </c>
      <c r="F10" s="140">
        <v>-8.3213773314203578</v>
      </c>
      <c r="G10" s="140">
        <v>-16.768990008426631</v>
      </c>
      <c r="H10" s="140">
        <v>16.133931154179944</v>
      </c>
      <c r="I10" s="140">
        <v>68.814994707017831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141" t="s">
        <v>176</v>
      </c>
      <c r="B11" s="140">
        <v>12.268050547786281</v>
      </c>
      <c r="C11" s="140">
        <v>-26.450786500167073</v>
      </c>
      <c r="D11" s="140">
        <v>-42.355098984493971</v>
      </c>
      <c r="E11" s="140">
        <v>-25.222214113697728</v>
      </c>
      <c r="F11" s="140">
        <v>6.4839754850294664</v>
      </c>
      <c r="G11" s="140">
        <v>-42.261162841850577</v>
      </c>
      <c r="H11" s="140">
        <v>5.7873015873015889</v>
      </c>
      <c r="I11" s="140">
        <v>13.948323980433965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141" t="s">
        <v>177</v>
      </c>
      <c r="B12" s="140">
        <v>14.071353177116308</v>
      </c>
      <c r="C12" s="140">
        <v>-8.9470645278297809</v>
      </c>
      <c r="D12" s="140">
        <v>-43.909676632588777</v>
      </c>
      <c r="E12" s="140">
        <v>6.532594122549555</v>
      </c>
      <c r="F12" s="140">
        <v>-20.92327158688154</v>
      </c>
      <c r="G12" s="140">
        <v>48.502262521291769</v>
      </c>
      <c r="H12" s="140">
        <v>-12.362271321152546</v>
      </c>
      <c r="I12" s="140">
        <v>4.3296624846313234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141" t="s">
        <v>178</v>
      </c>
      <c r="B13" s="140">
        <v>-10.521388712142841</v>
      </c>
      <c r="C13" s="140">
        <v>-18.23858760063753</v>
      </c>
      <c r="D13" s="140">
        <v>-0.51584008957224081</v>
      </c>
      <c r="E13" s="140">
        <v>60.608953424106957</v>
      </c>
      <c r="F13" s="140">
        <v>-10.212726021397737</v>
      </c>
      <c r="G13" s="140">
        <v>-15.812469078163453</v>
      </c>
      <c r="H13" s="140">
        <v>6.5099532342838442</v>
      </c>
      <c r="I13" s="140">
        <v>-0.62169723344734196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142"/>
      <c r="B14" s="143"/>
      <c r="C14" s="143"/>
      <c r="D14" s="143"/>
      <c r="E14" s="144"/>
      <c r="F14" s="144"/>
      <c r="G14" s="144"/>
      <c r="H14" s="144"/>
      <c r="I14" s="144"/>
    </row>
    <row r="15" spans="1:27" ht="14.1" customHeight="1" x14ac:dyDescent="0.2">
      <c r="A15" s="145" t="s">
        <v>179</v>
      </c>
      <c r="B15" s="146"/>
      <c r="C15" s="147"/>
      <c r="D15" s="147"/>
      <c r="E15" s="147"/>
      <c r="F15" s="147"/>
      <c r="G15" s="147"/>
      <c r="H15" s="147"/>
      <c r="I15" s="147"/>
    </row>
    <row r="16" spans="1:27" x14ac:dyDescent="0.2">
      <c r="A16" s="34"/>
      <c r="B16" s="12"/>
      <c r="C16" s="12"/>
      <c r="D16" s="35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34"/>
      <c r="B17" s="12"/>
      <c r="C17" s="12"/>
      <c r="D17" s="35"/>
      <c r="E17" s="12"/>
      <c r="F17" s="9"/>
      <c r="G17" s="9"/>
      <c r="H17" s="9"/>
      <c r="N17"/>
      <c r="O17"/>
      <c r="P17"/>
      <c r="Q17"/>
      <c r="R17"/>
      <c r="S17"/>
      <c r="T17"/>
      <c r="U17"/>
      <c r="V17"/>
      <c r="W17"/>
    </row>
    <row r="18" spans="1:23" x14ac:dyDescent="0.2">
      <c r="A18" s="34"/>
      <c r="B18" s="12"/>
      <c r="C18" s="12"/>
      <c r="D18" s="35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34"/>
      <c r="B19" s="12"/>
      <c r="C19" s="12"/>
      <c r="D19" s="35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34"/>
      <c r="B20" s="12"/>
      <c r="C20" s="12"/>
      <c r="D20" s="35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x14ac:dyDescent="0.2">
      <c r="A21" s="11"/>
      <c r="B21" s="12"/>
      <c r="C21" s="12"/>
      <c r="D21" s="12"/>
      <c r="E21" s="12"/>
      <c r="F21" s="9"/>
      <c r="G21" s="9"/>
      <c r="H21" s="9"/>
      <c r="N21"/>
      <c r="O21"/>
      <c r="P21"/>
      <c r="Q21"/>
      <c r="R21"/>
      <c r="S21"/>
      <c r="T21"/>
      <c r="U21"/>
      <c r="V21"/>
      <c r="W21"/>
    </row>
    <row r="22" spans="1:23" ht="15" x14ac:dyDescent="0.2">
      <c r="A22" s="156" t="s">
        <v>185</v>
      </c>
      <c r="B22" s="157"/>
      <c r="C22" s="157"/>
      <c r="D22" s="157"/>
      <c r="E22" s="157"/>
      <c r="F22" s="157"/>
      <c r="G22" s="157"/>
      <c r="H22" s="157"/>
      <c r="I22" s="157"/>
      <c r="K22" s="60" t="s">
        <v>154</v>
      </c>
      <c r="L22" s="149"/>
      <c r="M22" s="70"/>
      <c r="N22" s="70"/>
    </row>
    <row r="23" spans="1:23" x14ac:dyDescent="0.2">
      <c r="A23" s="11"/>
      <c r="B23" s="13"/>
      <c r="C23" s="13"/>
      <c r="D23" s="13"/>
      <c r="E23" s="13"/>
      <c r="F23" s="13"/>
      <c r="G23" s="9"/>
      <c r="H23" s="9"/>
      <c r="K23" s="65"/>
      <c r="L23" s="152" t="s">
        <v>186</v>
      </c>
    </row>
    <row r="24" spans="1:23" x14ac:dyDescent="0.2">
      <c r="A24" s="43"/>
      <c r="B24" s="13"/>
      <c r="C24" s="13"/>
      <c r="D24" s="13"/>
      <c r="E24" s="13"/>
      <c r="F24" s="13"/>
      <c r="G24" s="9"/>
      <c r="H24" s="9"/>
      <c r="K24" s="150">
        <v>2000</v>
      </c>
      <c r="L24" s="151">
        <v>98.228333333333339</v>
      </c>
      <c r="M24" s="70"/>
      <c r="N24" s="153"/>
    </row>
    <row r="25" spans="1:23" x14ac:dyDescent="0.2">
      <c r="A25" s="44"/>
      <c r="B25" s="13"/>
      <c r="C25" s="13"/>
      <c r="D25" s="13"/>
      <c r="E25" s="13"/>
      <c r="F25" s="13"/>
      <c r="G25" s="9"/>
      <c r="H25" s="9"/>
      <c r="K25" s="150">
        <v>2001</v>
      </c>
      <c r="L25" s="151">
        <v>125.20250000000003</v>
      </c>
      <c r="M25" s="70"/>
      <c r="N25" s="153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K26" s="150">
        <v>2002</v>
      </c>
      <c r="L26" s="151">
        <v>158.08083333333335</v>
      </c>
      <c r="M26" s="70"/>
      <c r="N26" s="153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K27" s="150">
        <v>2003</v>
      </c>
      <c r="L27" s="151">
        <v>186.19749999999999</v>
      </c>
      <c r="M27" s="70"/>
      <c r="N27" s="153"/>
    </row>
    <row r="28" spans="1:23" x14ac:dyDescent="0.2">
      <c r="A28" s="11"/>
      <c r="B28" s="12"/>
      <c r="C28" s="12"/>
      <c r="D28" s="12"/>
      <c r="E28" s="12"/>
      <c r="F28" s="12"/>
      <c r="G28" s="9"/>
      <c r="H28" s="9"/>
      <c r="K28" s="150">
        <v>2004</v>
      </c>
      <c r="L28" s="151">
        <v>190.14416666666668</v>
      </c>
      <c r="M28" s="70"/>
      <c r="N28" s="153"/>
    </row>
    <row r="29" spans="1:23" x14ac:dyDescent="0.2">
      <c r="K29" s="150">
        <v>2005</v>
      </c>
      <c r="L29" s="151">
        <v>203.29166666666666</v>
      </c>
      <c r="M29" s="70"/>
      <c r="N29" s="153"/>
    </row>
    <row r="30" spans="1:23" x14ac:dyDescent="0.2">
      <c r="K30" s="150">
        <v>2006</v>
      </c>
      <c r="L30" s="151">
        <v>257.8966666666667</v>
      </c>
      <c r="M30" s="70"/>
      <c r="N30" s="153"/>
    </row>
    <row r="31" spans="1:23" x14ac:dyDescent="0.2">
      <c r="K31" s="150">
        <v>2007</v>
      </c>
      <c r="L31" s="151">
        <v>291.57666666666665</v>
      </c>
      <c r="M31" s="70"/>
      <c r="N31" s="153"/>
    </row>
    <row r="32" spans="1:23" x14ac:dyDescent="0.2">
      <c r="K32" s="150">
        <v>2008</v>
      </c>
      <c r="L32" s="151">
        <v>233.34083333333334</v>
      </c>
      <c r="M32" s="70"/>
      <c r="N32" s="153"/>
    </row>
    <row r="33" spans="11:14" x14ac:dyDescent="0.2">
      <c r="K33" s="150">
        <v>2009</v>
      </c>
      <c r="L33" s="151">
        <v>176.88916666666668</v>
      </c>
      <c r="M33" s="70"/>
      <c r="N33" s="153"/>
    </row>
    <row r="34" spans="11:14" x14ac:dyDescent="0.2">
      <c r="K34" s="150">
        <v>2010</v>
      </c>
      <c r="L34" s="151">
        <v>146.90166666666664</v>
      </c>
      <c r="M34" s="70"/>
      <c r="N34" s="153"/>
    </row>
    <row r="35" spans="11:14" x14ac:dyDescent="0.2">
      <c r="K35" s="150">
        <v>2011</v>
      </c>
      <c r="L35" s="151">
        <v>114.15916666666668</v>
      </c>
      <c r="M35" s="70"/>
      <c r="N35" s="153"/>
    </row>
    <row r="36" spans="11:14" x14ac:dyDescent="0.2">
      <c r="K36" s="150">
        <v>2012</v>
      </c>
      <c r="L36" s="151">
        <v>78.790000000000006</v>
      </c>
      <c r="M36" s="70"/>
      <c r="N36" s="153"/>
    </row>
    <row r="37" spans="11:14" x14ac:dyDescent="0.2">
      <c r="K37" s="150">
        <v>2013</v>
      </c>
      <c r="L37" s="151">
        <v>61.320833333333347</v>
      </c>
      <c r="M37" s="70"/>
      <c r="N37" s="153"/>
    </row>
    <row r="38" spans="11:14" x14ac:dyDescent="0.2">
      <c r="K38" s="150">
        <v>2014</v>
      </c>
      <c r="L38" s="151">
        <v>68.920833333333334</v>
      </c>
      <c r="M38" s="70"/>
      <c r="N38" s="153"/>
    </row>
    <row r="39" spans="11:14" x14ac:dyDescent="0.2">
      <c r="K39" s="150">
        <v>2015</v>
      </c>
      <c r="L39" s="151">
        <v>75.798333333333346</v>
      </c>
      <c r="M39" s="70"/>
      <c r="N39" s="153"/>
    </row>
    <row r="40" spans="11:14" x14ac:dyDescent="0.2">
      <c r="K40" s="150">
        <v>2016</v>
      </c>
      <c r="L40" s="151">
        <v>71.393333333333331</v>
      </c>
      <c r="M40" s="70"/>
      <c r="N40" s="153"/>
    </row>
    <row r="41" spans="11:14" x14ac:dyDescent="0.2">
      <c r="K41" s="154">
        <v>2017</v>
      </c>
      <c r="L41" s="155">
        <v>76.857500000000002</v>
      </c>
      <c r="M41" s="70"/>
      <c r="N41" s="153"/>
    </row>
  </sheetData>
  <mergeCells count="1">
    <mergeCell ref="A22:I22"/>
  </mergeCells>
  <hyperlinks>
    <hyperlink ref="K1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33" style="13" customWidth="1"/>
    <col min="2" max="2" width="7" style="13" customWidth="1"/>
    <col min="3" max="6" width="9" style="13" customWidth="1"/>
    <col min="7" max="7" width="4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150</v>
      </c>
      <c r="B1" s="2"/>
      <c r="C1" s="2"/>
      <c r="D1" s="2"/>
      <c r="E1" s="2"/>
      <c r="F1" s="2"/>
      <c r="G1" s="2"/>
      <c r="H1" s="2"/>
      <c r="J1" s="92" t="s">
        <v>158</v>
      </c>
    </row>
    <row r="2" spans="1:13" s="6" customFormat="1" ht="14.1" customHeight="1" x14ac:dyDescent="0.2">
      <c r="A2" s="4"/>
      <c r="B2" s="3"/>
      <c r="C2" s="3"/>
      <c r="D2" s="3"/>
      <c r="E2" s="3"/>
      <c r="F2" s="3"/>
      <c r="G2" s="3"/>
      <c r="H2" s="3"/>
    </row>
    <row r="3" spans="1:13" s="6" customFormat="1" ht="14.1" customHeight="1" x14ac:dyDescent="0.2">
      <c r="A3" s="5" t="s">
        <v>182</v>
      </c>
    </row>
    <row r="4" spans="1:13" s="6" customFormat="1" ht="14.1" customHeight="1" x14ac:dyDescent="0.2">
      <c r="A4" s="5"/>
    </row>
    <row r="5" spans="1:13" s="6" customFormat="1" ht="14.1" customHeight="1" x14ac:dyDescent="0.2">
      <c r="A5" s="7" t="s">
        <v>75</v>
      </c>
    </row>
    <row r="6" spans="1:13" s="6" customFormat="1" ht="9.9499999999999993" customHeight="1" x14ac:dyDescent="0.2">
      <c r="A6" s="21"/>
      <c r="B6" s="21"/>
      <c r="C6" s="21"/>
      <c r="D6" s="22"/>
      <c r="E6" s="21"/>
      <c r="F6" s="21"/>
      <c r="G6" s="21"/>
      <c r="H6" s="21"/>
    </row>
    <row r="7" spans="1:13" s="6" customFormat="1" ht="14.1" customHeight="1" x14ac:dyDescent="0.2">
      <c r="A7" s="23"/>
      <c r="B7" s="24" t="s">
        <v>37</v>
      </c>
      <c r="C7" s="25"/>
      <c r="D7" s="23"/>
      <c r="E7" s="25"/>
      <c r="F7" s="26"/>
      <c r="G7" s="23"/>
      <c r="H7" s="23" t="s">
        <v>38</v>
      </c>
      <c r="J7"/>
      <c r="K7"/>
      <c r="L7"/>
    </row>
    <row r="8" spans="1:13" s="6" customFormat="1" ht="14.1" customHeight="1" x14ac:dyDescent="0.2">
      <c r="A8" s="27"/>
      <c r="B8" s="28">
        <v>2013</v>
      </c>
      <c r="C8" s="28">
        <v>2014</v>
      </c>
      <c r="D8" s="28">
        <v>2015</v>
      </c>
      <c r="E8" s="28">
        <v>2016</v>
      </c>
      <c r="F8" s="28">
        <v>2017</v>
      </c>
      <c r="G8" s="29"/>
      <c r="H8" s="10">
        <v>2017</v>
      </c>
      <c r="J8"/>
      <c r="K8"/>
      <c r="L8"/>
    </row>
    <row r="9" spans="1:13" s="6" customFormat="1" ht="12.95" customHeight="1" x14ac:dyDescent="0.2">
      <c r="A9" s="11"/>
      <c r="B9" s="12"/>
      <c r="C9" s="12"/>
      <c r="D9" s="12"/>
      <c r="E9" s="12"/>
      <c r="F9" s="12"/>
      <c r="G9" s="9"/>
      <c r="H9" s="9"/>
      <c r="J9" s="104"/>
      <c r="K9"/>
      <c r="L9"/>
    </row>
    <row r="10" spans="1:13" s="6" customFormat="1" ht="12.95" customHeight="1" x14ac:dyDescent="0.2">
      <c r="A10" s="14" t="s">
        <v>40</v>
      </c>
      <c r="B10" s="9"/>
      <c r="C10" s="9"/>
      <c r="D10" s="9"/>
      <c r="E10" s="12"/>
      <c r="F10" s="12"/>
      <c r="G10" s="31"/>
      <c r="H10" s="39"/>
      <c r="I10"/>
      <c r="J10"/>
      <c r="K10"/>
      <c r="L10"/>
    </row>
    <row r="11" spans="1:13" s="6" customFormat="1" ht="12.95" customHeight="1" x14ac:dyDescent="0.2">
      <c r="A11" s="15" t="s">
        <v>41</v>
      </c>
      <c r="B11" s="9">
        <v>99506</v>
      </c>
      <c r="C11" s="9">
        <v>69529.019109999994</v>
      </c>
      <c r="D11" s="39">
        <v>82537.065409999996</v>
      </c>
      <c r="E11" s="39">
        <v>56376.886009999987</v>
      </c>
      <c r="F11" s="39">
        <v>81777.041219999999</v>
      </c>
      <c r="G11" s="39"/>
      <c r="H11" s="39">
        <v>10162542.951520002</v>
      </c>
      <c r="I11" s="39"/>
      <c r="J11"/>
      <c r="K11"/>
      <c r="L11"/>
      <c r="M11" s="95"/>
    </row>
    <row r="12" spans="1:13" s="6" customFormat="1" ht="12.95" customHeight="1" x14ac:dyDescent="0.2">
      <c r="A12" s="15" t="s">
        <v>73</v>
      </c>
      <c r="B12" s="9">
        <v>12417</v>
      </c>
      <c r="C12" s="9">
        <v>21115.630409999998</v>
      </c>
      <c r="D12" s="39">
        <v>28394.314480000001</v>
      </c>
      <c r="E12" s="39">
        <v>17785.043819999999</v>
      </c>
      <c r="F12" s="39">
        <v>30641.665989999998</v>
      </c>
      <c r="G12" s="39"/>
      <c r="H12" s="39">
        <v>3461136.0173899997</v>
      </c>
      <c r="I12" s="39"/>
      <c r="J12" s="70"/>
      <c r="K12"/>
      <c r="L12"/>
    </row>
    <row r="13" spans="1:13" s="6" customFormat="1" ht="12.95" customHeight="1" x14ac:dyDescent="0.2">
      <c r="A13" s="15" t="s">
        <v>74</v>
      </c>
      <c r="B13" s="9">
        <v>87089</v>
      </c>
      <c r="C13" s="9">
        <v>48413.388699999996</v>
      </c>
      <c r="D13" s="39">
        <v>54142.750930000009</v>
      </c>
      <c r="E13" s="39">
        <v>38591.84219000001</v>
      </c>
      <c r="F13" s="39">
        <v>51135.375229999991</v>
      </c>
      <c r="G13" s="39"/>
      <c r="H13" s="39">
        <v>6701406.93413</v>
      </c>
      <c r="I13" s="39"/>
      <c r="J13" s="70"/>
      <c r="K13"/>
      <c r="L13"/>
    </row>
    <row r="14" spans="1:13" s="6" customFormat="1" ht="12.95" customHeight="1" x14ac:dyDescent="0.2">
      <c r="A14" s="15"/>
      <c r="D14" s="94"/>
      <c r="E14" s="94"/>
      <c r="F14" s="39"/>
      <c r="G14" s="39"/>
      <c r="H14" s="39"/>
      <c r="I14" s="39"/>
      <c r="J14" s="70"/>
      <c r="K14" s="39"/>
      <c r="L14" s="39"/>
    </row>
    <row r="15" spans="1:13" s="6" customFormat="1" ht="12.95" customHeight="1" x14ac:dyDescent="0.2">
      <c r="A15" s="15" t="s">
        <v>42</v>
      </c>
      <c r="B15" s="9"/>
      <c r="C15" s="9"/>
      <c r="D15" s="39"/>
      <c r="E15" s="39"/>
      <c r="F15" s="39"/>
      <c r="G15" s="39"/>
      <c r="H15" s="39"/>
      <c r="I15" s="39"/>
      <c r="J15" s="70"/>
      <c r="K15" s="39"/>
      <c r="L15" s="39"/>
    </row>
    <row r="16" spans="1:13" s="6" customFormat="1" ht="12.95" customHeight="1" x14ac:dyDescent="0.2">
      <c r="A16" s="15" t="s">
        <v>41</v>
      </c>
      <c r="B16" s="9">
        <v>39994</v>
      </c>
      <c r="C16" s="9">
        <v>2658.5801700000002</v>
      </c>
      <c r="D16" s="39">
        <v>40966.677519999997</v>
      </c>
      <c r="E16" s="39">
        <v>13016.683900000002</v>
      </c>
      <c r="F16" s="39">
        <v>13000.553519999998</v>
      </c>
      <c r="G16" s="39"/>
      <c r="H16" s="39">
        <v>2971040.1669900003</v>
      </c>
      <c r="I16" s="39"/>
      <c r="J16" s="70"/>
      <c r="K16" s="39"/>
      <c r="L16" s="39"/>
    </row>
    <row r="17" spans="1:16" s="6" customFormat="1" ht="12.95" customHeight="1" x14ac:dyDescent="0.2">
      <c r="A17" s="15" t="s">
        <v>73</v>
      </c>
      <c r="B17" s="9" t="s">
        <v>51</v>
      </c>
      <c r="C17" s="9">
        <v>1327.1674800000001</v>
      </c>
      <c r="D17" s="39">
        <v>14674.614970000001</v>
      </c>
      <c r="E17" s="39">
        <v>4363.7455600000003</v>
      </c>
      <c r="F17" s="39">
        <v>3741.21083</v>
      </c>
      <c r="G17" s="39"/>
      <c r="H17" s="39">
        <v>710487.71366000001</v>
      </c>
      <c r="I17" s="39"/>
      <c r="J17" s="70"/>
      <c r="K17" s="39"/>
      <c r="L17" s="39"/>
    </row>
    <row r="18" spans="1:16" s="6" customFormat="1" ht="12.95" customHeight="1" x14ac:dyDescent="0.2">
      <c r="A18" s="15" t="s">
        <v>74</v>
      </c>
      <c r="B18" s="9">
        <v>39994</v>
      </c>
      <c r="C18" s="9">
        <v>1331.4126900000001</v>
      </c>
      <c r="D18" s="39">
        <v>26292.062549999999</v>
      </c>
      <c r="E18" s="39">
        <v>8652.9383400000006</v>
      </c>
      <c r="F18" s="39">
        <v>9259.3426899999995</v>
      </c>
      <c r="G18" s="39"/>
      <c r="H18" s="39">
        <v>2260552.4533299995</v>
      </c>
      <c r="I18" s="39"/>
      <c r="J18" s="70"/>
      <c r="K18" s="39"/>
      <c r="L18" s="39"/>
    </row>
    <row r="19" spans="1:16" s="6" customFormat="1" ht="12.95" customHeight="1" x14ac:dyDescent="0.2">
      <c r="A19" s="15" t="s">
        <v>43</v>
      </c>
      <c r="B19" s="9"/>
      <c r="C19" s="9"/>
      <c r="D19" s="39"/>
      <c r="E19" s="39"/>
      <c r="F19" s="39"/>
      <c r="G19" s="39"/>
      <c r="H19" s="39"/>
      <c r="I19" s="39"/>
      <c r="J19" s="70"/>
      <c r="K19" s="39"/>
      <c r="L19" s="39"/>
      <c r="P19"/>
    </row>
    <row r="20" spans="1:16" s="6" customFormat="1" ht="12.95" customHeight="1" x14ac:dyDescent="0.2">
      <c r="A20" s="15" t="s">
        <v>41</v>
      </c>
      <c r="B20" s="9">
        <v>59512</v>
      </c>
      <c r="C20" s="9">
        <v>66870.438940000007</v>
      </c>
      <c r="D20" s="39">
        <v>41570.387889999998</v>
      </c>
      <c r="E20" s="39">
        <v>43360.202109999998</v>
      </c>
      <c r="F20" s="39">
        <v>68776.487699999998</v>
      </c>
      <c r="G20" s="39"/>
      <c r="H20" s="39">
        <v>7191502.7845299998</v>
      </c>
      <c r="I20" s="39"/>
      <c r="J20" s="70"/>
      <c r="K20" s="39"/>
      <c r="L20" s="39"/>
    </row>
    <row r="21" spans="1:16" s="6" customFormat="1" ht="12.95" customHeight="1" x14ac:dyDescent="0.2">
      <c r="A21" s="15" t="s">
        <v>73</v>
      </c>
      <c r="B21" s="9">
        <v>12417</v>
      </c>
      <c r="C21" s="9">
        <v>19788.462930000002</v>
      </c>
      <c r="D21" s="39">
        <v>13719.69951</v>
      </c>
      <c r="E21" s="39">
        <v>13421.298260000001</v>
      </c>
      <c r="F21" s="39">
        <v>26900.455159999998</v>
      </c>
      <c r="G21" s="39"/>
      <c r="H21" s="39">
        <v>2750648.3037299998</v>
      </c>
      <c r="I21" s="39"/>
      <c r="J21" s="70"/>
      <c r="K21" s="39"/>
      <c r="L21" s="39"/>
    </row>
    <row r="22" spans="1:16" s="6" customFormat="1" ht="12.95" customHeight="1" x14ac:dyDescent="0.2">
      <c r="A22" s="15" t="s">
        <v>74</v>
      </c>
      <c r="B22" s="9">
        <v>47095</v>
      </c>
      <c r="C22" s="9">
        <v>47081.976009999998</v>
      </c>
      <c r="D22" s="39">
        <v>27850.688380000003</v>
      </c>
      <c r="E22" s="39">
        <v>29938.903850000002</v>
      </c>
      <c r="F22" s="39">
        <v>41876.03254</v>
      </c>
      <c r="G22" s="39"/>
      <c r="H22" s="39">
        <v>4440854.4808</v>
      </c>
      <c r="I22" s="39"/>
      <c r="J22" s="70"/>
      <c r="K22" s="39"/>
      <c r="L22" s="39"/>
    </row>
    <row r="23" spans="1:16" s="6" customFormat="1" ht="12.95" customHeight="1" x14ac:dyDescent="0.2">
      <c r="A23" s="15"/>
      <c r="B23" s="9"/>
      <c r="C23" s="9"/>
      <c r="D23" s="39"/>
      <c r="E23" s="39"/>
      <c r="F23" s="39"/>
      <c r="G23" s="39"/>
      <c r="H23" s="39"/>
      <c r="I23"/>
      <c r="J23" s="70"/>
      <c r="K23" s="39"/>
      <c r="L23" s="39"/>
    </row>
    <row r="24" spans="1:16" s="6" customFormat="1" ht="12.95" customHeight="1" x14ac:dyDescent="0.2">
      <c r="A24" s="14" t="s">
        <v>44</v>
      </c>
      <c r="B24" s="39"/>
      <c r="C24" s="9"/>
      <c r="D24" s="39"/>
      <c r="E24" s="39"/>
      <c r="F24" s="39"/>
      <c r="G24" s="39"/>
      <c r="H24" s="39"/>
      <c r="I24"/>
      <c r="J24" s="70"/>
      <c r="K24" s="39"/>
      <c r="L24" s="39"/>
    </row>
    <row r="25" spans="1:16" s="6" customFormat="1" ht="12.95" customHeight="1" x14ac:dyDescent="0.2">
      <c r="A25" s="15" t="s">
        <v>41</v>
      </c>
      <c r="B25" s="39">
        <v>8514</v>
      </c>
      <c r="C25" s="9">
        <v>734</v>
      </c>
      <c r="D25" s="39">
        <v>20256</v>
      </c>
      <c r="E25" s="39">
        <v>11858.33049</v>
      </c>
      <c r="F25" s="39">
        <v>3263.73947</v>
      </c>
      <c r="G25" s="39"/>
      <c r="H25" s="39">
        <v>2557621.6169099999</v>
      </c>
      <c r="I25" s="70"/>
      <c r="L25" s="39"/>
    </row>
    <row r="26" spans="1:16" s="6" customFormat="1" ht="12.95" customHeight="1" x14ac:dyDescent="0.2">
      <c r="A26" s="15" t="s">
        <v>73</v>
      </c>
      <c r="B26" s="9" t="s">
        <v>51</v>
      </c>
      <c r="C26" s="9" t="s">
        <v>51</v>
      </c>
      <c r="D26" s="39" t="s">
        <v>51</v>
      </c>
      <c r="E26" s="39">
        <v>3657.3571999999999</v>
      </c>
      <c r="F26" s="39">
        <v>3225.0194700000002</v>
      </c>
      <c r="G26" s="39"/>
      <c r="H26" s="39">
        <v>469237.57657999999</v>
      </c>
      <c r="I26"/>
      <c r="J26"/>
      <c r="K26" s="39"/>
      <c r="L26" s="39"/>
    </row>
    <row r="27" spans="1:16" s="6" customFormat="1" ht="12.95" customHeight="1" x14ac:dyDescent="0.2">
      <c r="A27" s="15" t="s">
        <v>74</v>
      </c>
      <c r="B27" s="9">
        <v>8514</v>
      </c>
      <c r="C27" s="9">
        <v>734</v>
      </c>
      <c r="D27" s="39">
        <v>20256</v>
      </c>
      <c r="E27" s="39">
        <v>8200.9732899999999</v>
      </c>
      <c r="F27" s="39">
        <v>38.72</v>
      </c>
      <c r="G27" s="39"/>
      <c r="H27" s="39">
        <v>2088384.04033</v>
      </c>
      <c r="J27" s="70"/>
      <c r="K27" s="39"/>
      <c r="L27" s="39"/>
    </row>
    <row r="28" spans="1:16" s="6" customFormat="1" ht="12.95" customHeight="1" x14ac:dyDescent="0.2">
      <c r="A28" s="15"/>
      <c r="B28" s="9"/>
      <c r="C28" s="9"/>
      <c r="D28" s="39"/>
      <c r="E28" s="39"/>
      <c r="F28" s="39"/>
      <c r="G28" s="39"/>
      <c r="H28" s="39"/>
      <c r="I28"/>
      <c r="J28" s="70"/>
      <c r="K28" s="39"/>
      <c r="L28" s="39"/>
    </row>
    <row r="29" spans="1:16" s="6" customFormat="1" ht="12.95" customHeight="1" x14ac:dyDescent="0.2">
      <c r="A29" s="15" t="s">
        <v>90</v>
      </c>
      <c r="B29" s="9"/>
      <c r="C29" s="9"/>
      <c r="D29" s="39"/>
      <c r="E29" s="39"/>
      <c r="F29" s="39"/>
      <c r="G29" s="39"/>
      <c r="H29" s="39"/>
      <c r="I29"/>
      <c r="J29" s="70"/>
      <c r="K29" s="39"/>
      <c r="L29" s="39"/>
    </row>
    <row r="30" spans="1:16" s="6" customFormat="1" ht="12.95" customHeight="1" x14ac:dyDescent="0.2">
      <c r="A30" s="15" t="s">
        <v>41</v>
      </c>
      <c r="B30" s="9">
        <v>1208</v>
      </c>
      <c r="C30" s="9" t="s">
        <v>51</v>
      </c>
      <c r="D30" s="39">
        <v>14269</v>
      </c>
      <c r="E30" s="39">
        <v>11787.97329</v>
      </c>
      <c r="F30" s="39" t="s">
        <v>51</v>
      </c>
      <c r="G30" s="39"/>
      <c r="H30" s="39">
        <v>605269.09380999999</v>
      </c>
      <c r="I30" s="70"/>
      <c r="L30" s="39"/>
    </row>
    <row r="31" spans="1:16" s="6" customFormat="1" ht="12.95" customHeight="1" x14ac:dyDescent="0.2">
      <c r="A31" s="15" t="s">
        <v>73</v>
      </c>
      <c r="B31" s="9" t="s">
        <v>51</v>
      </c>
      <c r="C31" s="9" t="s">
        <v>51</v>
      </c>
      <c r="D31" s="39" t="s">
        <v>51</v>
      </c>
      <c r="E31" s="39">
        <v>3587</v>
      </c>
      <c r="F31" s="39" t="s">
        <v>51</v>
      </c>
      <c r="G31" s="39"/>
      <c r="H31" s="39">
        <v>36448.62083</v>
      </c>
      <c r="J31" s="70"/>
      <c r="K31"/>
      <c r="L31" s="39"/>
    </row>
    <row r="32" spans="1:16" s="6" customFormat="1" ht="12.95" customHeight="1" x14ac:dyDescent="0.2">
      <c r="A32" s="15" t="s">
        <v>74</v>
      </c>
      <c r="B32" s="9">
        <v>1208</v>
      </c>
      <c r="C32" s="9" t="s">
        <v>51</v>
      </c>
      <c r="D32" s="39">
        <v>14269</v>
      </c>
      <c r="E32" s="39">
        <v>8200.9732899999999</v>
      </c>
      <c r="F32" s="39" t="s">
        <v>51</v>
      </c>
      <c r="G32" s="39"/>
      <c r="H32" s="39">
        <v>568820.47297999996</v>
      </c>
      <c r="I32" s="39"/>
      <c r="J32" s="70"/>
      <c r="K32"/>
      <c r="L32" s="39"/>
    </row>
    <row r="33" spans="1:15" s="6" customFormat="1" ht="12.95" customHeight="1" x14ac:dyDescent="0.2">
      <c r="A33" s="15" t="s">
        <v>45</v>
      </c>
      <c r="B33" s="9"/>
      <c r="C33" s="9"/>
      <c r="D33" s="39"/>
      <c r="E33" s="39"/>
      <c r="F33" s="39"/>
      <c r="G33" s="39"/>
      <c r="H33" s="39"/>
      <c r="I33"/>
      <c r="J33" s="70"/>
      <c r="K33"/>
      <c r="L33"/>
    </row>
    <row r="34" spans="1:15" s="6" customFormat="1" ht="12.95" customHeight="1" x14ac:dyDescent="0.2">
      <c r="A34" s="15" t="s">
        <v>41</v>
      </c>
      <c r="B34" s="9">
        <v>7305</v>
      </c>
      <c r="C34" s="9">
        <v>734</v>
      </c>
      <c r="D34" s="39">
        <v>5986</v>
      </c>
      <c r="E34" s="39">
        <v>70</v>
      </c>
      <c r="F34" s="39">
        <v>3264</v>
      </c>
      <c r="G34" s="39"/>
      <c r="H34" s="39">
        <v>1952354</v>
      </c>
      <c r="I34" s="70"/>
      <c r="K34"/>
      <c r="L34"/>
    </row>
    <row r="35" spans="1:15" s="6" customFormat="1" ht="12.95" customHeight="1" x14ac:dyDescent="0.2">
      <c r="A35" s="15" t="s">
        <v>73</v>
      </c>
      <c r="B35" s="9" t="s">
        <v>51</v>
      </c>
      <c r="C35" s="9" t="s">
        <v>51</v>
      </c>
      <c r="D35" s="39" t="s">
        <v>51</v>
      </c>
      <c r="E35" s="39">
        <v>70</v>
      </c>
      <c r="F35" s="39">
        <v>3225</v>
      </c>
      <c r="G35" s="39"/>
      <c r="H35" s="39">
        <v>432790</v>
      </c>
      <c r="I35"/>
      <c r="J35" s="70"/>
      <c r="K35"/>
      <c r="L35"/>
    </row>
    <row r="36" spans="1:15" s="6" customFormat="1" ht="12.95" customHeight="1" x14ac:dyDescent="0.2">
      <c r="A36" s="15" t="s">
        <v>74</v>
      </c>
      <c r="B36" s="9">
        <v>7305</v>
      </c>
      <c r="C36" s="9">
        <v>734</v>
      </c>
      <c r="D36" s="9">
        <v>5986</v>
      </c>
      <c r="E36" s="9" t="s">
        <v>51</v>
      </c>
      <c r="F36" s="39">
        <v>39</v>
      </c>
      <c r="G36" s="39"/>
      <c r="H36" s="39">
        <v>1519563</v>
      </c>
      <c r="I36"/>
      <c r="J36" s="70"/>
      <c r="K36"/>
      <c r="L36"/>
    </row>
    <row r="37" spans="1:15" s="6" customFormat="1" ht="12.95" customHeight="1" x14ac:dyDescent="0.2">
      <c r="A37" s="16"/>
      <c r="B37" s="17"/>
      <c r="C37" s="17"/>
      <c r="D37" s="17"/>
      <c r="E37" s="17"/>
      <c r="F37" s="17"/>
      <c r="G37" s="32"/>
      <c r="H37" s="32"/>
      <c r="I37"/>
      <c r="J37"/>
      <c r="K37"/>
      <c r="L37"/>
    </row>
    <row r="38" spans="1:15" s="6" customFormat="1" ht="12.95" customHeight="1" x14ac:dyDescent="0.2">
      <c r="A38" s="18" t="s">
        <v>116</v>
      </c>
      <c r="B38" s="12"/>
      <c r="C38" s="12"/>
      <c r="D38" s="12"/>
      <c r="E38" s="12"/>
      <c r="F38" s="12"/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I40"/>
      <c r="J40"/>
      <c r="K40"/>
      <c r="L40"/>
    </row>
    <row r="41" spans="1:15" x14ac:dyDescent="0.2">
      <c r="I41"/>
      <c r="J41"/>
      <c r="K41"/>
      <c r="L41"/>
      <c r="M41" s="6"/>
      <c r="N41" s="6"/>
      <c r="O41" s="6"/>
    </row>
    <row r="42" spans="1:15" ht="15" x14ac:dyDescent="0.2">
      <c r="A42" s="80" t="s">
        <v>180</v>
      </c>
      <c r="B42" s="81"/>
      <c r="C42" s="81"/>
      <c r="D42" s="81"/>
      <c r="E42" s="81"/>
      <c r="F42" s="81"/>
      <c r="G42" s="81"/>
      <c r="H42" s="81"/>
      <c r="L42" s="6"/>
      <c r="M42" s="6"/>
      <c r="N42" s="6"/>
      <c r="O42" s="6"/>
    </row>
  </sheetData>
  <phoneticPr fontId="2" type="noConversion"/>
  <hyperlinks>
    <hyperlink ref="J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N54"/>
  <sheetViews>
    <sheetView zoomScaleNormal="100" workbookViewId="0">
      <selection activeCell="K1" sqref="K1"/>
    </sheetView>
  </sheetViews>
  <sheetFormatPr baseColWidth="10" defaultRowHeight="14.1" customHeight="1" x14ac:dyDescent="0.2"/>
  <cols>
    <col min="1" max="1" width="37.140625" style="13" customWidth="1"/>
    <col min="2" max="6" width="11" style="13" customWidth="1"/>
    <col min="7" max="7" width="2.7109375" style="13" customWidth="1"/>
    <col min="8" max="8" width="8.5703125" style="13" customWidth="1"/>
    <col min="9" max="32" width="9.5703125" style="13" customWidth="1"/>
    <col min="33" max="33" width="10.85546875" style="13" customWidth="1"/>
    <col min="34" max="16384" width="11.42578125" style="13"/>
  </cols>
  <sheetData>
    <row r="1" spans="1:18" s="3" customFormat="1" ht="14.1" customHeight="1" thickBot="1" x14ac:dyDescent="0.25">
      <c r="A1" s="1" t="s">
        <v>150</v>
      </c>
      <c r="B1" s="2"/>
      <c r="C1" s="2"/>
      <c r="D1" s="2"/>
      <c r="E1" s="2"/>
      <c r="F1" s="2"/>
      <c r="H1" s="158"/>
      <c r="I1" s="92" t="s">
        <v>158</v>
      </c>
    </row>
    <row r="2" spans="1:18" s="3" customFormat="1" ht="14.1" customHeight="1" x14ac:dyDescent="0.2">
      <c r="A2" s="4"/>
      <c r="H2" s="158"/>
    </row>
    <row r="3" spans="1:18" s="3" customFormat="1" ht="14.1" customHeight="1" x14ac:dyDescent="0.2">
      <c r="A3" s="5" t="s">
        <v>183</v>
      </c>
      <c r="B3" s="6"/>
      <c r="C3" s="6"/>
      <c r="D3" s="6"/>
      <c r="E3" s="6"/>
      <c r="F3" s="6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89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  <c r="H6"/>
      <c r="J6"/>
      <c r="K6"/>
      <c r="L6"/>
      <c r="M6"/>
      <c r="N6"/>
      <c r="O6"/>
    </row>
    <row r="7" spans="1:18" s="3" customFormat="1" ht="15.95" customHeight="1" x14ac:dyDescent="0.2">
      <c r="A7" s="10"/>
      <c r="B7" s="10">
        <v>2013</v>
      </c>
      <c r="C7" s="10">
        <v>2014</v>
      </c>
      <c r="D7" s="10">
        <v>2015</v>
      </c>
      <c r="E7" s="10">
        <v>2016</v>
      </c>
      <c r="F7" s="10">
        <v>2017</v>
      </c>
      <c r="J7" s="121"/>
      <c r="K7"/>
      <c r="L7"/>
      <c r="M7" s="121"/>
      <c r="N7"/>
      <c r="O7"/>
    </row>
    <row r="8" spans="1:18" s="3" customFormat="1" ht="13.5" customHeight="1" x14ac:dyDescent="0.2">
      <c r="A8" s="11"/>
      <c r="B8" s="12"/>
      <c r="C8" s="12"/>
      <c r="D8" s="12"/>
      <c r="E8" s="12"/>
      <c r="F8" s="12"/>
      <c r="J8"/>
      <c r="K8"/>
      <c r="L8"/>
      <c r="M8"/>
      <c r="N8"/>
      <c r="O8"/>
      <c r="P8"/>
      <c r="Q8"/>
      <c r="R8"/>
    </row>
    <row r="9" spans="1:18" s="3" customFormat="1" ht="13.5" customHeight="1" x14ac:dyDescent="0.2">
      <c r="A9" s="14" t="s">
        <v>37</v>
      </c>
      <c r="J9"/>
      <c r="K9"/>
      <c r="L9"/>
      <c r="M9"/>
      <c r="N9"/>
      <c r="O9"/>
    </row>
    <row r="10" spans="1:18" s="3" customFormat="1" ht="13.5" customHeight="1" x14ac:dyDescent="0.2">
      <c r="A10" s="15" t="s">
        <v>32</v>
      </c>
      <c r="B10" s="39">
        <v>1160.875</v>
      </c>
      <c r="C10" s="39">
        <v>1093.2249999999999</v>
      </c>
      <c r="D10" s="39">
        <v>1104.875</v>
      </c>
      <c r="E10" s="39">
        <v>1085.25</v>
      </c>
      <c r="F10" s="39">
        <v>1081.8</v>
      </c>
      <c r="H10" s="39"/>
      <c r="J10" s="39"/>
      <c r="K10" s="39"/>
      <c r="M10" s="39"/>
      <c r="N10" s="39"/>
    </row>
    <row r="11" spans="1:18" s="3" customFormat="1" ht="13.5" customHeight="1" x14ac:dyDescent="0.2">
      <c r="A11" s="11" t="s">
        <v>161</v>
      </c>
      <c r="B11" s="39">
        <v>1490.8</v>
      </c>
      <c r="C11" s="39">
        <v>1488.5</v>
      </c>
      <c r="D11" s="39">
        <v>1524.4666666666665</v>
      </c>
      <c r="E11" s="39">
        <v>1465.4749999999999</v>
      </c>
      <c r="F11" s="39">
        <v>1478.7</v>
      </c>
      <c r="H11" s="39"/>
      <c r="J11" s="122"/>
      <c r="K11" s="122"/>
      <c r="L11" s="122"/>
      <c r="M11" s="122"/>
      <c r="N11" s="123"/>
      <c r="O11" s="123"/>
      <c r="P11"/>
      <c r="Q11"/>
      <c r="R11"/>
    </row>
    <row r="12" spans="1:18" s="3" customFormat="1" ht="13.5" customHeight="1" x14ac:dyDescent="0.2">
      <c r="A12" s="11" t="s">
        <v>162</v>
      </c>
      <c r="B12" s="39">
        <v>1141.45</v>
      </c>
      <c r="C12" s="39">
        <v>1069.8499999999999</v>
      </c>
      <c r="D12" s="39">
        <v>1080.5</v>
      </c>
      <c r="E12" s="39">
        <v>1061.8</v>
      </c>
      <c r="F12" s="39">
        <v>1060.7</v>
      </c>
      <c r="H12" s="39"/>
      <c r="J12" s="122"/>
      <c r="K12" s="122"/>
      <c r="L12" s="122"/>
      <c r="M12" s="122"/>
      <c r="N12" s="123"/>
      <c r="O12" s="123"/>
      <c r="P12"/>
      <c r="Q12"/>
      <c r="R12"/>
    </row>
    <row r="13" spans="1:18" s="3" customFormat="1" ht="13.5" customHeight="1" x14ac:dyDescent="0.2">
      <c r="A13" s="15" t="s">
        <v>77</v>
      </c>
      <c r="B13" s="39">
        <v>1102.3499999999999</v>
      </c>
      <c r="C13" s="39">
        <v>1037.1500000000001</v>
      </c>
      <c r="D13" s="39">
        <v>1020.6250000000001</v>
      </c>
      <c r="E13" s="39">
        <v>1026.5</v>
      </c>
      <c r="F13" s="39">
        <v>1035.9000000000001</v>
      </c>
      <c r="H13" s="39"/>
      <c r="J13" s="122"/>
      <c r="K13" s="122"/>
      <c r="L13" s="122"/>
      <c r="M13" s="122"/>
      <c r="N13" s="123"/>
      <c r="O13" s="123"/>
      <c r="P13"/>
      <c r="Q13"/>
      <c r="R13"/>
    </row>
    <row r="14" spans="1:18" s="3" customFormat="1" ht="13.5" customHeight="1" x14ac:dyDescent="0.2">
      <c r="A14" s="15"/>
      <c r="B14" s="97"/>
      <c r="C14" s="97"/>
      <c r="D14" s="97"/>
      <c r="E14" s="97"/>
      <c r="F14" s="97"/>
      <c r="J14" s="39"/>
      <c r="K14" s="39"/>
      <c r="M14" s="39"/>
      <c r="N14" s="39"/>
      <c r="P14"/>
      <c r="Q14"/>
      <c r="R14"/>
    </row>
    <row r="15" spans="1:18" s="3" customFormat="1" ht="13.5" customHeight="1" x14ac:dyDescent="0.2">
      <c r="A15" s="14" t="s">
        <v>33</v>
      </c>
      <c r="B15" s="97"/>
      <c r="C15" s="97"/>
      <c r="D15" s="97"/>
      <c r="E15" s="97"/>
      <c r="F15" s="97"/>
      <c r="J15" s="122"/>
      <c r="K15" s="122"/>
      <c r="L15" s="122"/>
      <c r="O15" s="123"/>
      <c r="P15"/>
      <c r="Q15"/>
      <c r="R15"/>
    </row>
    <row r="16" spans="1:18" s="3" customFormat="1" ht="13.5" customHeight="1" x14ac:dyDescent="0.2">
      <c r="A16" s="15" t="s">
        <v>32</v>
      </c>
      <c r="B16" s="39">
        <v>1368.175</v>
      </c>
      <c r="C16" s="39">
        <v>1198.625</v>
      </c>
      <c r="D16" s="39">
        <v>1162.5250000000001</v>
      </c>
      <c r="E16" s="39">
        <v>1119.0999999999999</v>
      </c>
      <c r="F16" s="39">
        <v>1095.1500000000001</v>
      </c>
      <c r="H16" s="123"/>
      <c r="J16" s="122"/>
      <c r="K16" s="122"/>
      <c r="L16" s="122"/>
      <c r="M16" s="122"/>
      <c r="N16" s="123"/>
      <c r="O16" s="123"/>
      <c r="P16"/>
      <c r="Q16"/>
      <c r="R16"/>
    </row>
    <row r="17" spans="1:40" s="3" customFormat="1" ht="13.5" customHeight="1" x14ac:dyDescent="0.2">
      <c r="A17" s="52" t="s">
        <v>161</v>
      </c>
      <c r="B17" s="9">
        <v>1629.1000000000001</v>
      </c>
      <c r="C17" s="9">
        <v>1451.75</v>
      </c>
      <c r="D17" s="9" t="s">
        <v>168</v>
      </c>
      <c r="E17" s="9">
        <v>1395.7</v>
      </c>
      <c r="F17" s="9" t="s">
        <v>168</v>
      </c>
      <c r="H17" s="50"/>
      <c r="J17" s="122"/>
      <c r="K17" s="122"/>
      <c r="L17" s="122"/>
      <c r="M17" s="123"/>
      <c r="N17" s="123"/>
      <c r="O17" s="123"/>
      <c r="R17" s="50"/>
      <c r="S17" s="50"/>
    </row>
    <row r="18" spans="1:40" s="3" customFormat="1" ht="13.5" customHeight="1" x14ac:dyDescent="0.2">
      <c r="A18" s="11" t="s">
        <v>162</v>
      </c>
      <c r="B18" s="39">
        <v>1357.0250000000001</v>
      </c>
      <c r="C18" s="39">
        <v>1187.2249999999999</v>
      </c>
      <c r="D18" s="39">
        <v>1148</v>
      </c>
      <c r="E18" s="39">
        <v>1110.8</v>
      </c>
      <c r="F18" s="39">
        <v>1090.1750000000002</v>
      </c>
      <c r="H18" s="122"/>
      <c r="J18" s="39"/>
      <c r="K18" s="39"/>
      <c r="M18" s="39"/>
      <c r="N18" s="39"/>
      <c r="Q18"/>
      <c r="R18"/>
    </row>
    <row r="19" spans="1:40" s="3" customFormat="1" ht="13.5" customHeight="1" x14ac:dyDescent="0.2">
      <c r="A19" s="15"/>
      <c r="B19" s="39"/>
      <c r="C19" s="39"/>
      <c r="D19" s="39"/>
      <c r="E19" s="39"/>
      <c r="F19" s="39"/>
      <c r="J19" s="122"/>
      <c r="K19" s="122"/>
      <c r="L19" s="122"/>
      <c r="M19" s="123"/>
      <c r="N19" s="123"/>
      <c r="O19" s="123"/>
      <c r="Q19"/>
      <c r="R19"/>
    </row>
    <row r="20" spans="1:40" s="3" customFormat="1" ht="13.5" customHeight="1" x14ac:dyDescent="0.2">
      <c r="A20" s="14" t="s">
        <v>38</v>
      </c>
      <c r="B20" s="39"/>
      <c r="C20" s="39"/>
      <c r="D20" s="39"/>
      <c r="E20" s="39"/>
      <c r="F20" s="39"/>
      <c r="J20" s="122"/>
      <c r="K20" s="122"/>
      <c r="L20" s="122"/>
      <c r="M20" s="123"/>
      <c r="N20" s="123"/>
      <c r="O20" s="123"/>
      <c r="Q20"/>
      <c r="R20"/>
    </row>
    <row r="21" spans="1:40" s="3" customFormat="1" ht="13.5" customHeight="1" x14ac:dyDescent="0.2">
      <c r="A21" s="15" t="s">
        <v>32</v>
      </c>
      <c r="B21" s="39">
        <v>1495.35</v>
      </c>
      <c r="C21" s="39">
        <v>1459.4</v>
      </c>
      <c r="D21" s="39">
        <v>1475.2</v>
      </c>
      <c r="E21" s="39">
        <v>1502.625</v>
      </c>
      <c r="F21" s="39">
        <v>1538.625</v>
      </c>
      <c r="H21" s="39"/>
      <c r="J21" s="122"/>
      <c r="K21" s="122"/>
      <c r="L21" s="122"/>
      <c r="M21" s="123"/>
      <c r="N21" s="123"/>
      <c r="O21" s="123"/>
    </row>
    <row r="22" spans="1:40" s="3" customFormat="1" ht="13.5" customHeight="1" x14ac:dyDescent="0.2">
      <c r="A22" s="11" t="s">
        <v>161</v>
      </c>
      <c r="B22" s="39">
        <v>1761.575</v>
      </c>
      <c r="C22" s="39">
        <v>1715.1999999999998</v>
      </c>
      <c r="D22" s="39">
        <v>1734.2750000000001</v>
      </c>
      <c r="E22" s="39">
        <v>1745.6</v>
      </c>
      <c r="F22" s="39">
        <v>1795.2249999999999</v>
      </c>
      <c r="H22" s="39"/>
      <c r="J22" s="39"/>
      <c r="K22" s="39"/>
      <c r="M22" s="39"/>
      <c r="N22" s="39"/>
      <c r="Q22"/>
      <c r="R22"/>
      <c r="S22" s="13"/>
      <c r="T22" s="13"/>
      <c r="U22" s="13"/>
      <c r="V22" s="13"/>
      <c r="W22" s="13"/>
    </row>
    <row r="23" spans="1:40" s="3" customFormat="1" ht="13.5" customHeight="1" x14ac:dyDescent="0.2">
      <c r="A23" s="11" t="s">
        <v>162</v>
      </c>
      <c r="B23" s="39">
        <v>1485.3250000000003</v>
      </c>
      <c r="C23" s="39">
        <v>1449.7249999999999</v>
      </c>
      <c r="D23" s="39">
        <v>1465.7749999999999</v>
      </c>
      <c r="E23" s="39">
        <v>1495.75</v>
      </c>
      <c r="F23" s="39">
        <v>1530.325</v>
      </c>
      <c r="H23" s="39"/>
      <c r="P23"/>
      <c r="Q23"/>
      <c r="R23"/>
      <c r="S23" s="13"/>
      <c r="T23" s="13"/>
      <c r="U23" s="13"/>
      <c r="V23" s="13"/>
      <c r="W23" s="13"/>
    </row>
    <row r="24" spans="1:40" s="3" customFormat="1" ht="13.5" customHeight="1" x14ac:dyDescent="0.2">
      <c r="A24" s="15" t="s">
        <v>77</v>
      </c>
      <c r="B24" s="39">
        <v>1113.9500000000003</v>
      </c>
      <c r="C24" s="39">
        <v>1098.5250000000001</v>
      </c>
      <c r="D24" s="39">
        <v>1095.5250000000001</v>
      </c>
      <c r="E24" s="39">
        <v>1113.1500000000001</v>
      </c>
      <c r="F24" s="39">
        <v>1131.7</v>
      </c>
      <c r="H24" s="39"/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40" s="3" customFormat="1" ht="13.5" customHeight="1" x14ac:dyDescent="0.2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40" s="3" customFormat="1" ht="13.5" customHeight="1" x14ac:dyDescent="0.2">
      <c r="A26" s="102" t="s">
        <v>46</v>
      </c>
      <c r="B26" s="12"/>
      <c r="C26" s="12"/>
      <c r="D26" s="12"/>
      <c r="E26" s="12"/>
      <c r="F26" s="12"/>
      <c r="H26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40" s="3" customFormat="1" ht="13.5" customHeight="1" x14ac:dyDescent="0.2">
      <c r="A27" s="103" t="s">
        <v>169</v>
      </c>
      <c r="B27" s="12"/>
      <c r="C27" s="12"/>
      <c r="D27" s="12"/>
      <c r="E27" s="12"/>
      <c r="H27" s="13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40" s="3" customFormat="1" ht="9.9499999999999993" customHeight="1" x14ac:dyDescent="0.2">
      <c r="A28" s="103"/>
      <c r="B28" s="12"/>
      <c r="C28" s="12"/>
      <c r="D28" s="12"/>
      <c r="E28" s="12"/>
      <c r="F28" s="12"/>
      <c r="H28" s="13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40" s="3" customFormat="1" ht="12" customHeight="1" x14ac:dyDescent="0.2">
      <c r="A29" s="103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40" s="3" customFormat="1" ht="12" customHeight="1" x14ac:dyDescent="0.2">
      <c r="A30" s="103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40" s="3" customFormat="1" ht="12.75" customHeight="1" x14ac:dyDescent="0.2">
      <c r="A31" s="103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40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  <c r="AJ32"/>
      <c r="AK32"/>
      <c r="AL32"/>
      <c r="AM32"/>
      <c r="AN32"/>
    </row>
    <row r="33" spans="1:40" s="3" customFormat="1" ht="14.1" customHeight="1" x14ac:dyDescent="0.2">
      <c r="A33" s="19" t="s">
        <v>181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  <c r="AJ33"/>
      <c r="AK33"/>
      <c r="AL33"/>
      <c r="AM33"/>
      <c r="AN33"/>
    </row>
    <row r="34" spans="1:40" ht="13.5" customHeight="1" x14ac:dyDescent="0.2">
      <c r="H34" s="60" t="s">
        <v>154</v>
      </c>
      <c r="I34" s="62"/>
      <c r="J34" s="62"/>
      <c r="K34" s="62"/>
      <c r="L34" s="62"/>
      <c r="M34" s="62"/>
      <c r="N34" s="61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124"/>
      <c r="AC34" s="124"/>
      <c r="AD34" s="125"/>
      <c r="AE34" s="125"/>
      <c r="AF34" s="125"/>
      <c r="AG34" s="130"/>
      <c r="AH34"/>
      <c r="AI34"/>
    </row>
    <row r="35" spans="1:40" ht="14.1" customHeight="1" x14ac:dyDescent="0.2">
      <c r="H35" s="71"/>
      <c r="I35" s="67" t="s">
        <v>118</v>
      </c>
      <c r="J35" s="42"/>
      <c r="K35" s="42"/>
      <c r="L35" s="42"/>
      <c r="M35" s="42"/>
      <c r="N35" s="67" t="s">
        <v>165</v>
      </c>
      <c r="O35" s="42"/>
      <c r="P35" s="42"/>
      <c r="Q35" s="42"/>
      <c r="R35" s="64"/>
      <c r="S35" s="64">
        <v>2015</v>
      </c>
      <c r="T35" s="64"/>
      <c r="U35" s="64"/>
      <c r="V35" s="64"/>
      <c r="W35" s="64"/>
      <c r="X35" s="64">
        <v>2016</v>
      </c>
      <c r="Y35" s="64"/>
      <c r="Z35" s="64"/>
      <c r="AA35" s="64"/>
      <c r="AB35" s="64"/>
      <c r="AC35" s="126">
        <v>2017</v>
      </c>
      <c r="AD35" s="126"/>
      <c r="AE35" s="64"/>
      <c r="AF35" s="64"/>
      <c r="AG35" s="72"/>
    </row>
    <row r="36" spans="1:40" ht="14.1" customHeight="1" x14ac:dyDescent="0.2">
      <c r="H36" s="65" t="s">
        <v>86</v>
      </c>
      <c r="I36" s="21" t="s">
        <v>119</v>
      </c>
      <c r="J36" s="21" t="s">
        <v>120</v>
      </c>
      <c r="K36" s="21" t="s">
        <v>121</v>
      </c>
      <c r="L36" s="21" t="s">
        <v>122</v>
      </c>
      <c r="M36" s="82" t="s">
        <v>88</v>
      </c>
      <c r="N36" s="21" t="s">
        <v>119</v>
      </c>
      <c r="O36" s="21" t="s">
        <v>120</v>
      </c>
      <c r="P36" s="21" t="s">
        <v>121</v>
      </c>
      <c r="Q36" s="21" t="s">
        <v>122</v>
      </c>
      <c r="R36" s="82" t="s">
        <v>88</v>
      </c>
      <c r="S36" s="21" t="s">
        <v>119</v>
      </c>
      <c r="T36" s="21" t="s">
        <v>120</v>
      </c>
      <c r="U36" s="21" t="s">
        <v>121</v>
      </c>
      <c r="V36" s="21" t="s">
        <v>122</v>
      </c>
      <c r="W36" s="82" t="s">
        <v>88</v>
      </c>
      <c r="X36" s="21" t="s">
        <v>119</v>
      </c>
      <c r="Y36" s="21" t="s">
        <v>120</v>
      </c>
      <c r="Z36" s="21" t="s">
        <v>121</v>
      </c>
      <c r="AA36" s="21" t="s">
        <v>122</v>
      </c>
      <c r="AB36" s="82" t="s">
        <v>88</v>
      </c>
      <c r="AC36" s="21" t="s">
        <v>119</v>
      </c>
      <c r="AD36" s="21" t="s">
        <v>120</v>
      </c>
      <c r="AE36" s="21" t="s">
        <v>121</v>
      </c>
      <c r="AF36" s="21" t="s">
        <v>122</v>
      </c>
      <c r="AG36" s="99" t="s">
        <v>88</v>
      </c>
    </row>
    <row r="37" spans="1:40" ht="14.1" customHeight="1" x14ac:dyDescent="0.2">
      <c r="H37" s="65" t="s">
        <v>63</v>
      </c>
      <c r="I37" s="85">
        <v>1234</v>
      </c>
      <c r="J37" s="85">
        <v>1174.8</v>
      </c>
      <c r="K37" s="85">
        <v>1141.9000000000001</v>
      </c>
      <c r="L37" s="85">
        <v>1092.8</v>
      </c>
      <c r="M37" s="83">
        <v>1160.875</v>
      </c>
      <c r="N37" s="86">
        <v>1100.5999999999999</v>
      </c>
      <c r="O37" s="86">
        <v>1118</v>
      </c>
      <c r="P37" s="86">
        <v>1092.4000000000001</v>
      </c>
      <c r="Q37" s="86">
        <v>1061.9000000000001</v>
      </c>
      <c r="R37" s="84">
        <v>1093.2249999999999</v>
      </c>
      <c r="S37" s="64">
        <v>1095.4000000000001</v>
      </c>
      <c r="T37" s="64">
        <v>1103.8</v>
      </c>
      <c r="U37" s="64">
        <v>1124.3</v>
      </c>
      <c r="V37" s="64">
        <v>1096</v>
      </c>
      <c r="W37" s="84">
        <v>1104.875</v>
      </c>
      <c r="X37" s="64">
        <v>1072.4000000000001</v>
      </c>
      <c r="Y37" s="64">
        <v>1103.1000000000001</v>
      </c>
      <c r="Z37" s="64">
        <v>1067.2</v>
      </c>
      <c r="AA37" s="64">
        <v>1098.3</v>
      </c>
      <c r="AB37" s="84">
        <v>1085.25</v>
      </c>
      <c r="AC37" s="64">
        <v>1076.5999999999999</v>
      </c>
      <c r="AD37" s="64">
        <v>1100.8999999999999</v>
      </c>
      <c r="AE37" s="64">
        <v>1071.6999999999998</v>
      </c>
      <c r="AF37" s="64">
        <v>1078</v>
      </c>
      <c r="AG37" s="100">
        <v>1081.8</v>
      </c>
    </row>
    <row r="38" spans="1:40" ht="14.1" customHeight="1" x14ac:dyDescent="0.2">
      <c r="H38" s="107" t="s">
        <v>87</v>
      </c>
      <c r="I38" s="108">
        <v>1460.4</v>
      </c>
      <c r="J38" s="108">
        <v>1426.2</v>
      </c>
      <c r="K38" s="108">
        <v>1351.9</v>
      </c>
      <c r="L38" s="108">
        <v>1234.2</v>
      </c>
      <c r="M38" s="110">
        <v>1368.175</v>
      </c>
      <c r="N38" s="111">
        <v>1204.4000000000001</v>
      </c>
      <c r="O38" s="111">
        <v>1256.4000000000001</v>
      </c>
      <c r="P38" s="111">
        <v>1164.5999999999999</v>
      </c>
      <c r="Q38" s="111">
        <v>1169.0999999999999</v>
      </c>
      <c r="R38" s="109">
        <v>1198.625</v>
      </c>
      <c r="S38" s="112">
        <v>1129.7</v>
      </c>
      <c r="T38" s="112">
        <v>1174.5999999999999</v>
      </c>
      <c r="U38" s="112">
        <v>1192.9000000000001</v>
      </c>
      <c r="V38" s="112">
        <v>1152.9000000000001</v>
      </c>
      <c r="W38" s="109">
        <v>1162.5250000000001</v>
      </c>
      <c r="X38" s="112">
        <v>1144.7</v>
      </c>
      <c r="Y38" s="112">
        <v>1167.0999999999999</v>
      </c>
      <c r="Z38" s="112">
        <v>1049</v>
      </c>
      <c r="AA38" s="112">
        <v>1115.5999999999999</v>
      </c>
      <c r="AB38" s="109">
        <v>1119.0999999999999</v>
      </c>
      <c r="AC38" s="112">
        <v>1090.8</v>
      </c>
      <c r="AD38" s="112">
        <v>1110</v>
      </c>
      <c r="AE38" s="112">
        <v>1057.2</v>
      </c>
      <c r="AF38" s="112">
        <v>1122.5999999999999</v>
      </c>
      <c r="AG38" s="113">
        <v>1095.1500000000001</v>
      </c>
    </row>
    <row r="39" spans="1:40" ht="14.1" customHeight="1" x14ac:dyDescent="0.2">
      <c r="H39" s="66" t="s">
        <v>72</v>
      </c>
      <c r="I39" s="85">
        <v>1516.4</v>
      </c>
      <c r="J39" s="85">
        <v>1502.8</v>
      </c>
      <c r="K39" s="85">
        <v>1495.3</v>
      </c>
      <c r="L39" s="85">
        <v>1466.9</v>
      </c>
      <c r="M39" s="83">
        <v>1495.35</v>
      </c>
      <c r="N39" s="86">
        <v>1459.4</v>
      </c>
      <c r="O39" s="86">
        <v>1459.3</v>
      </c>
      <c r="P39" s="86">
        <v>1455.8</v>
      </c>
      <c r="Q39" s="86">
        <v>1463.1</v>
      </c>
      <c r="R39" s="84">
        <v>1459.4</v>
      </c>
      <c r="S39" s="64">
        <v>1457.9</v>
      </c>
      <c r="T39" s="64">
        <v>1476.8</v>
      </c>
      <c r="U39" s="64">
        <v>1476</v>
      </c>
      <c r="V39" s="64">
        <v>1490.1</v>
      </c>
      <c r="W39" s="84">
        <v>1475.1999999999998</v>
      </c>
      <c r="X39" s="64">
        <v>1492.4</v>
      </c>
      <c r="Y39" s="64">
        <v>1506.3999999999999</v>
      </c>
      <c r="Z39" s="64">
        <v>1499.7</v>
      </c>
      <c r="AA39" s="64">
        <v>1512</v>
      </c>
      <c r="AB39" s="84">
        <v>1502.625</v>
      </c>
      <c r="AC39" s="64">
        <v>1525.8</v>
      </c>
      <c r="AD39" s="64">
        <v>1530</v>
      </c>
      <c r="AE39" s="64">
        <v>1540</v>
      </c>
      <c r="AF39" s="64">
        <v>1558.7</v>
      </c>
      <c r="AG39" s="100">
        <v>1538.625</v>
      </c>
    </row>
    <row r="40" spans="1:40" ht="14.1" customHeight="1" x14ac:dyDescent="0.2">
      <c r="H40" s="68"/>
      <c r="I40" s="73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127"/>
      <c r="AD40" s="128"/>
      <c r="AE40" s="128"/>
      <c r="AF40" s="128"/>
      <c r="AG40" s="129"/>
    </row>
    <row r="42" spans="1:40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F42"/>
      <c r="AG42"/>
    </row>
    <row r="43" spans="1:40" ht="14.1" customHeight="1" x14ac:dyDescent="0.2">
      <c r="X43"/>
      <c r="Y43"/>
      <c r="Z43"/>
      <c r="AA43"/>
      <c r="AI43" s="98"/>
      <c r="AJ43" s="98"/>
    </row>
    <row r="46" spans="1:40" ht="14.1" customHeight="1" x14ac:dyDescent="0.2">
      <c r="X46" s="98"/>
      <c r="Y46" s="98"/>
      <c r="AF46" s="98"/>
      <c r="AG46" s="98"/>
      <c r="AH46" s="98"/>
      <c r="AI46" s="98"/>
      <c r="AJ46" s="98"/>
    </row>
    <row r="47" spans="1:40" ht="14.1" customHeight="1" x14ac:dyDescent="0.2">
      <c r="X47" s="98"/>
      <c r="Y47" s="98"/>
      <c r="AF47" s="98"/>
      <c r="AG47" s="98"/>
      <c r="AH47" s="98"/>
      <c r="AI47" s="98"/>
      <c r="AJ47" s="98"/>
    </row>
    <row r="48" spans="1:40" ht="14.1" customHeight="1" x14ac:dyDescent="0.2"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AF48" s="98"/>
      <c r="AG48" s="98"/>
      <c r="AH48" s="98"/>
      <c r="AI48" s="98"/>
      <c r="AJ48" s="98"/>
      <c r="AK48" s="98"/>
    </row>
    <row r="50" spans="9:25" ht="14.1" customHeight="1" x14ac:dyDescent="0.2">
      <c r="I50" s="98"/>
    </row>
    <row r="51" spans="9:25" ht="14.1" customHeight="1" x14ac:dyDescent="0.2">
      <c r="I51" s="98"/>
      <c r="J51" s="98"/>
      <c r="K51" s="98"/>
      <c r="L51" s="98"/>
      <c r="M51" s="98"/>
      <c r="N51" s="98"/>
      <c r="X51" s="86"/>
      <c r="Y51" s="86"/>
    </row>
    <row r="52" spans="9:25" ht="14.1" customHeight="1" x14ac:dyDescent="0.2">
      <c r="I52" s="98"/>
      <c r="J52" s="98"/>
      <c r="K52" s="98"/>
      <c r="L52" s="98"/>
      <c r="M52" s="98"/>
      <c r="N52" s="98"/>
      <c r="X52" s="86"/>
      <c r="Y52" s="86"/>
    </row>
    <row r="53" spans="9:25" ht="14.1" customHeight="1" x14ac:dyDescent="0.2">
      <c r="J53" s="98"/>
      <c r="K53" s="98"/>
      <c r="L53" s="98"/>
      <c r="M53" s="98"/>
      <c r="N53" s="98"/>
      <c r="X53" s="86"/>
      <c r="Y53" s="86"/>
    </row>
    <row r="54" spans="9:25" ht="14.1" customHeight="1" x14ac:dyDescent="0.2">
      <c r="X54" s="86"/>
      <c r="Y54" s="86"/>
    </row>
  </sheetData>
  <mergeCells count="1">
    <mergeCell ref="H1:H2"/>
  </mergeCells>
  <phoneticPr fontId="2" type="noConversion"/>
  <hyperlinks>
    <hyperlink ref="I1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4.1.8-G.4.2</vt:lpstr>
      <vt:lpstr>4.1.9-G.4.3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'4.1.8-G.4.2'!Área_de_impresión</vt:lpstr>
      <vt:lpstr>'4.1.9-G.4.3'!Área_de_impresión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2018-12-07T12:37:49Z</cp:lastPrinted>
  <dcterms:created xsi:type="dcterms:W3CDTF">1996-11-27T10:00:04Z</dcterms:created>
  <dcterms:modified xsi:type="dcterms:W3CDTF">2018-12-19T09:21:21Z</dcterms:modified>
</cp:coreProperties>
</file>