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6 Cultivos forrajeros\Archivo por cultivo\"/>
    </mc:Choice>
  </mc:AlternateContent>
  <bookViews>
    <workbookView xWindow="0" yWindow="0" windowWidth="28800" windowHeight="12000"/>
  </bookViews>
  <sheets>
    <sheet name="11 Habas otr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</calcChain>
</file>

<file path=xl/sharedStrings.xml><?xml version="1.0" encoding="utf-8"?>
<sst xmlns="http://schemas.openxmlformats.org/spreadsheetml/2006/main" count="12" uniqueCount="10">
  <si>
    <t>Regadío</t>
  </si>
  <si>
    <t>Secano</t>
  </si>
  <si>
    <t>TOTAL</t>
  </si>
  <si>
    <t>VALOR
(miles de €)</t>
  </si>
  <si>
    <t>PRECIO MEDIO (€/100 kg)</t>
  </si>
  <si>
    <t>PRODUCCIÓN EN VERDE (t)</t>
  </si>
  <si>
    <t>RENDIMIENTO EN VERDE (kg/ha)</t>
  </si>
  <si>
    <t>SUPERFICIE COSECHADA Y PASTADA (ha)</t>
  </si>
  <si>
    <t>AÑOS</t>
  </si>
  <si>
    <t>SUPERFICIES Y PRODUCCIONES DE CULTIVOS EN LA RIOJA. 06.11 HABAS, GUISANTES, ALHOLVA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</si>
</sst>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/>
      <bottom style="medium">
        <color indexed="54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/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1" xfId="0" applyNumberFormat="1" applyFont="1" applyBorder="1" applyAlignment="1">
      <alignment horizontal="right" indent="1"/>
    </xf>
    <xf numFmtId="4" fontId="1" fillId="0" borderId="2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right" indent="1"/>
    </xf>
    <xf numFmtId="4" fontId="1" fillId="0" borderId="5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1"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 indent="1"/>
    </xf>
    <xf numFmtId="4" fontId="1" fillId="0" borderId="8" xfId="0" applyNumberFormat="1" applyFont="1" applyBorder="1" applyAlignment="1">
      <alignment horizontal="right" indent="1"/>
    </xf>
    <xf numFmtId="3" fontId="1" fillId="0" borderId="8" xfId="0" applyNumberFormat="1" applyFont="1" applyBorder="1" applyAlignment="1">
      <alignment horizontal="right" indent="1"/>
    </xf>
    <xf numFmtId="0" fontId="1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 indent="1"/>
    </xf>
    <xf numFmtId="4" fontId="1" fillId="0" borderId="11" xfId="0" applyNumberFormat="1" applyFont="1" applyBorder="1" applyAlignment="1">
      <alignment horizontal="right" indent="1"/>
    </xf>
    <xf numFmtId="3" fontId="1" fillId="0" borderId="11" xfId="0" applyNumberFormat="1" applyFont="1" applyBorder="1" applyAlignment="1">
      <alignment horizontal="right" inden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habas y otros La Rioja</a:t>
            </a:r>
          </a:p>
        </c:rich>
      </c:tx>
      <c:layout>
        <c:manualLayout>
          <c:xMode val="edge"/>
          <c:yMode val="edge"/>
          <c:x val="0.28666708661417323"/>
          <c:y val="4.2056788356000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333407986208312E-2"/>
          <c:y val="0.17289759076005484"/>
          <c:w val="0.92266786805711987"/>
          <c:h val="0.7264685462704259"/>
        </c:manualLayout>
      </c:layout>
      <c:lineChart>
        <c:grouping val="standard"/>
        <c:varyColors val="0"/>
        <c:ser>
          <c:idx val="1"/>
          <c:order val="0"/>
          <c:tx>
            <c:strRef>
              <c:f>'11 Habas otros'!$D$4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'11 Habas otros'!$A$5:$A$36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'11 Habas otros'!$D$5:$D$36</c:f>
              <c:numCache>
                <c:formatCode>#,##0</c:formatCode>
                <c:ptCount val="32"/>
                <c:pt idx="0">
                  <c:v>80</c:v>
                </c:pt>
                <c:pt idx="1">
                  <c:v>62</c:v>
                </c:pt>
                <c:pt idx="2">
                  <c:v>49</c:v>
                </c:pt>
                <c:pt idx="3">
                  <c:v>84</c:v>
                </c:pt>
                <c:pt idx="4">
                  <c:v>67</c:v>
                </c:pt>
                <c:pt idx="5">
                  <c:v>167</c:v>
                </c:pt>
                <c:pt idx="6">
                  <c:v>110</c:v>
                </c:pt>
                <c:pt idx="7">
                  <c:v>65</c:v>
                </c:pt>
                <c:pt idx="8">
                  <c:v>9</c:v>
                </c:pt>
                <c:pt idx="9">
                  <c:v>2</c:v>
                </c:pt>
                <c:pt idx="10">
                  <c:v>4</c:v>
                </c:pt>
                <c:pt idx="11">
                  <c:v>15</c:v>
                </c:pt>
                <c:pt idx="12">
                  <c:v>6</c:v>
                </c:pt>
                <c:pt idx="13">
                  <c:v>39</c:v>
                </c:pt>
                <c:pt idx="14">
                  <c:v>40</c:v>
                </c:pt>
                <c:pt idx="15">
                  <c:v>32</c:v>
                </c:pt>
                <c:pt idx="16">
                  <c:v>59</c:v>
                </c:pt>
                <c:pt idx="17">
                  <c:v>63</c:v>
                </c:pt>
                <c:pt idx="18">
                  <c:v>111</c:v>
                </c:pt>
                <c:pt idx="19">
                  <c:v>125</c:v>
                </c:pt>
                <c:pt idx="20">
                  <c:v>116</c:v>
                </c:pt>
                <c:pt idx="21">
                  <c:v>137</c:v>
                </c:pt>
                <c:pt idx="22">
                  <c:v>150</c:v>
                </c:pt>
                <c:pt idx="23">
                  <c:v>256</c:v>
                </c:pt>
                <c:pt idx="24">
                  <c:v>236</c:v>
                </c:pt>
                <c:pt idx="25">
                  <c:v>237</c:v>
                </c:pt>
                <c:pt idx="26">
                  <c:v>199</c:v>
                </c:pt>
                <c:pt idx="27">
                  <c:v>177</c:v>
                </c:pt>
                <c:pt idx="28">
                  <c:v>270</c:v>
                </c:pt>
                <c:pt idx="29">
                  <c:v>216</c:v>
                </c:pt>
                <c:pt idx="30">
                  <c:v>141</c:v>
                </c:pt>
                <c:pt idx="31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5-463F-8DD7-01976785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05880"/>
        <c:axId val="1"/>
      </c:lineChart>
      <c:catAx>
        <c:axId val="20600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2.8000000000000001E-2"/>
              <c:y val="4.20567883560009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058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habas y otros en La Rioja</a:t>
            </a:r>
          </a:p>
        </c:rich>
      </c:tx>
      <c:layout>
        <c:manualLayout>
          <c:xMode val="edge"/>
          <c:yMode val="edge"/>
          <c:x val="0.290279766959889"/>
          <c:y val="4.1474588403722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09498214293845E-2"/>
          <c:y val="0.17511560140859331"/>
          <c:w val="0.91211777013316242"/>
          <c:h val="0.72945074526234677"/>
        </c:manualLayout>
      </c:layout>
      <c:lineChart>
        <c:grouping val="standard"/>
        <c:varyColors val="0"/>
        <c:ser>
          <c:idx val="1"/>
          <c:order val="0"/>
          <c:tx>
            <c:strRef>
              <c:f>'11 Habas otros'!$G$4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'11 Habas otros'!$A$5:$A$36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'11 Habas otros'!$G$5:$G$36</c:f>
              <c:numCache>
                <c:formatCode>#,##0</c:formatCode>
                <c:ptCount val="32"/>
                <c:pt idx="0">
                  <c:v>1350</c:v>
                </c:pt>
                <c:pt idx="1">
                  <c:v>960</c:v>
                </c:pt>
                <c:pt idx="2">
                  <c:v>820</c:v>
                </c:pt>
                <c:pt idx="3">
                  <c:v>1270</c:v>
                </c:pt>
                <c:pt idx="4">
                  <c:v>980</c:v>
                </c:pt>
                <c:pt idx="5">
                  <c:v>2807</c:v>
                </c:pt>
                <c:pt idx="6">
                  <c:v>2035</c:v>
                </c:pt>
                <c:pt idx="7">
                  <c:v>988</c:v>
                </c:pt>
                <c:pt idx="8">
                  <c:v>132</c:v>
                </c:pt>
                <c:pt idx="9">
                  <c:v>28</c:v>
                </c:pt>
                <c:pt idx="10">
                  <c:v>61</c:v>
                </c:pt>
                <c:pt idx="11">
                  <c:v>237</c:v>
                </c:pt>
                <c:pt idx="12">
                  <c:v>81</c:v>
                </c:pt>
                <c:pt idx="13">
                  <c:v>435</c:v>
                </c:pt>
                <c:pt idx="14">
                  <c:v>651</c:v>
                </c:pt>
                <c:pt idx="15">
                  <c:v>408</c:v>
                </c:pt>
                <c:pt idx="16">
                  <c:v>801</c:v>
                </c:pt>
                <c:pt idx="17">
                  <c:v>944</c:v>
                </c:pt>
                <c:pt idx="18">
                  <c:v>1587</c:v>
                </c:pt>
                <c:pt idx="19">
                  <c:v>1823</c:v>
                </c:pt>
                <c:pt idx="20">
                  <c:v>1570</c:v>
                </c:pt>
                <c:pt idx="21">
                  <c:v>1985</c:v>
                </c:pt>
                <c:pt idx="22">
                  <c:v>2050</c:v>
                </c:pt>
                <c:pt idx="23">
                  <c:v>4708</c:v>
                </c:pt>
                <c:pt idx="24">
                  <c:v>3757</c:v>
                </c:pt>
                <c:pt idx="25">
                  <c:v>4066</c:v>
                </c:pt>
                <c:pt idx="26">
                  <c:v>3651</c:v>
                </c:pt>
                <c:pt idx="27">
                  <c:v>2559</c:v>
                </c:pt>
                <c:pt idx="28">
                  <c:v>4898</c:v>
                </c:pt>
                <c:pt idx="29">
                  <c:v>4040</c:v>
                </c:pt>
                <c:pt idx="30">
                  <c:v>2571</c:v>
                </c:pt>
                <c:pt idx="31">
                  <c:v>5307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D-4823-9A72-9E5EE1AD4663}"/>
            </c:ext>
          </c:extLst>
        </c:ser>
        <c:ser>
          <c:idx val="0"/>
          <c:order val="1"/>
          <c:tx>
            <c:v>'11 Habas otros'!#REF!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'11 Habas otros'!$A$5:$A$36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'11 Habas otros'!#REF!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D-4823-9A72-9E5EE1AD4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06864"/>
        <c:axId val="1"/>
      </c:lineChart>
      <c:catAx>
        <c:axId val="20600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936085219707054E-2"/>
              <c:y val="2.304127893104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068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habas y otros en La Rioja</a:t>
            </a:r>
          </a:p>
        </c:rich>
      </c:tx>
      <c:layout>
        <c:manualLayout>
          <c:xMode val="edge"/>
          <c:yMode val="edge"/>
          <c:x val="0.25565926096787833"/>
          <c:y val="4.1860386717715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25469117653753E-2"/>
          <c:y val="0.18139534883720931"/>
          <c:w val="0.92410179922980251"/>
          <c:h val="0.70350296490716435"/>
        </c:manualLayout>
      </c:layout>
      <c:lineChart>
        <c:grouping val="standard"/>
        <c:varyColors val="0"/>
        <c:ser>
          <c:idx val="1"/>
          <c:order val="0"/>
          <c:tx>
            <c:strRef>
              <c:f>'11 Habas otros'!$I$3:$I$4</c:f>
              <c:strCache>
                <c:ptCount val="2"/>
                <c:pt idx="0">
                  <c:v>VALOR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'11 Habas otros'!$A$5:$A$34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'11 Habas otros'!$I$5:$I$34</c:f>
              <c:numCache>
                <c:formatCode>#,##0.0</c:formatCode>
                <c:ptCount val="30"/>
                <c:pt idx="0">
                  <c:v>30.651617323572896</c:v>
                </c:pt>
                <c:pt idx="1">
                  <c:v>22.237447862199947</c:v>
                </c:pt>
                <c:pt idx="2">
                  <c:v>19.833399444664817</c:v>
                </c:pt>
                <c:pt idx="3">
                  <c:v>30.651617323572896</c:v>
                </c:pt>
                <c:pt idx="4">
                  <c:v>18.631375235897252</c:v>
                </c:pt>
                <c:pt idx="5">
                  <c:v>56.513168175207049</c:v>
                </c:pt>
                <c:pt idx="6">
                  <c:v>42.792061832125299</c:v>
                </c:pt>
                <c:pt idx="7">
                  <c:v>21.035423653432382</c:v>
                </c:pt>
                <c:pt idx="8">
                  <c:v>2.4040484175351291</c:v>
                </c:pt>
                <c:pt idx="9">
                  <c:v>0.60101210438378228</c:v>
                </c:pt>
                <c:pt idx="10">
                  <c:v>1.5</c:v>
                </c:pt>
                <c:pt idx="11">
                  <c:v>6.4</c:v>
                </c:pt>
                <c:pt idx="12">
                  <c:v>2.19</c:v>
                </c:pt>
                <c:pt idx="13">
                  <c:v>11.7</c:v>
                </c:pt>
                <c:pt idx="14">
                  <c:v>18.23</c:v>
                </c:pt>
                <c:pt idx="15">
                  <c:v>15.5</c:v>
                </c:pt>
                <c:pt idx="16">
                  <c:v>32.840000000000003</c:v>
                </c:pt>
                <c:pt idx="17">
                  <c:v>40.78</c:v>
                </c:pt>
                <c:pt idx="18">
                  <c:v>55.86</c:v>
                </c:pt>
                <c:pt idx="19">
                  <c:v>77.48</c:v>
                </c:pt>
                <c:pt idx="20">
                  <c:v>94.7</c:v>
                </c:pt>
                <c:pt idx="21">
                  <c:v>93.3</c:v>
                </c:pt>
                <c:pt idx="22">
                  <c:v>96.4</c:v>
                </c:pt>
                <c:pt idx="23">
                  <c:v>262.89999999999998</c:v>
                </c:pt>
                <c:pt idx="24">
                  <c:v>200.96</c:v>
                </c:pt>
                <c:pt idx="25">
                  <c:v>289.38</c:v>
                </c:pt>
                <c:pt idx="26">
                  <c:v>127.49</c:v>
                </c:pt>
                <c:pt idx="27">
                  <c:v>90.15</c:v>
                </c:pt>
                <c:pt idx="28">
                  <c:v>169.96</c:v>
                </c:pt>
                <c:pt idx="29">
                  <c:v>152.47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8-49CD-8343-88B9C9B9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08504"/>
        <c:axId val="1"/>
      </c:lineChart>
      <c:catAx>
        <c:axId val="20600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(miles de €)</a:t>
                </a:r>
              </a:p>
            </c:rich>
          </c:tx>
          <c:layout>
            <c:manualLayout>
              <c:xMode val="edge"/>
              <c:yMode val="edge"/>
              <c:x val="6.6577896138482022E-3"/>
              <c:y val="6.51159430759228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0850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85725</xdr:rowOff>
    </xdr:from>
    <xdr:to>
      <xdr:col>8</xdr:col>
      <xdr:colOff>857250</xdr:colOff>
      <xdr:row>50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114300</xdr:rowOff>
    </xdr:from>
    <xdr:to>
      <xdr:col>8</xdr:col>
      <xdr:colOff>857250</xdr:colOff>
      <xdr:row>63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133350</xdr:rowOff>
    </xdr:from>
    <xdr:to>
      <xdr:col>8</xdr:col>
      <xdr:colOff>866775</xdr:colOff>
      <xdr:row>76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157</v>
          </cell>
        </row>
        <row r="19">
          <cell r="E19">
            <v>173</v>
          </cell>
          <cell r="F19">
            <v>113</v>
          </cell>
          <cell r="I19">
            <v>286</v>
          </cell>
          <cell r="J19">
            <v>15000</v>
          </cell>
          <cell r="K19">
            <v>24000</v>
          </cell>
          <cell r="L19">
            <v>5307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108</v>
          </cell>
        </row>
        <row r="19">
          <cell r="E19">
            <v>107</v>
          </cell>
          <cell r="F19">
            <v>43</v>
          </cell>
          <cell r="I19">
            <v>150</v>
          </cell>
          <cell r="J19">
            <v>11000</v>
          </cell>
          <cell r="K19">
            <v>20300</v>
          </cell>
          <cell r="L19">
            <v>2050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82</v>
          </cell>
        </row>
        <row r="19">
          <cell r="E19">
            <v>107</v>
          </cell>
          <cell r="F19">
            <v>30</v>
          </cell>
          <cell r="I19">
            <v>137</v>
          </cell>
          <cell r="J19">
            <v>12800</v>
          </cell>
          <cell r="K19">
            <v>20500</v>
          </cell>
          <cell r="L19">
            <v>1985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93</v>
          </cell>
        </row>
        <row r="19">
          <cell r="E19">
            <v>100</v>
          </cell>
          <cell r="F19">
            <v>16</v>
          </cell>
          <cell r="I19">
            <v>116</v>
          </cell>
          <cell r="J19">
            <v>12500</v>
          </cell>
          <cell r="K19">
            <v>20000</v>
          </cell>
          <cell r="L19">
            <v>1570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86</v>
          </cell>
        </row>
        <row r="19">
          <cell r="E19">
            <v>104</v>
          </cell>
          <cell r="F19">
            <v>21</v>
          </cell>
          <cell r="I19">
            <v>125</v>
          </cell>
          <cell r="J19">
            <v>14000</v>
          </cell>
          <cell r="K19">
            <v>17500</v>
          </cell>
          <cell r="L19">
            <v>1823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87</v>
          </cell>
        </row>
        <row r="19">
          <cell r="E19">
            <v>100</v>
          </cell>
          <cell r="F19">
            <v>11</v>
          </cell>
          <cell r="I19">
            <v>111</v>
          </cell>
          <cell r="J19">
            <v>14000</v>
          </cell>
          <cell r="K19">
            <v>17000</v>
          </cell>
          <cell r="L19">
            <v>1587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110</v>
          </cell>
        </row>
        <row r="19">
          <cell r="E19">
            <v>33</v>
          </cell>
          <cell r="F19">
            <v>30</v>
          </cell>
          <cell r="I19">
            <v>63</v>
          </cell>
          <cell r="J19">
            <v>12700</v>
          </cell>
          <cell r="K19">
            <v>17500</v>
          </cell>
          <cell r="L19">
            <v>944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69</v>
          </cell>
        </row>
        <row r="19">
          <cell r="E19">
            <v>48</v>
          </cell>
          <cell r="F19">
            <v>11</v>
          </cell>
          <cell r="I19">
            <v>59</v>
          </cell>
          <cell r="J19">
            <v>12800</v>
          </cell>
          <cell r="K19">
            <v>17000</v>
          </cell>
          <cell r="L19">
            <v>801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90</v>
          </cell>
        </row>
        <row r="19">
          <cell r="E19">
            <v>21</v>
          </cell>
          <cell r="F19">
            <v>11</v>
          </cell>
          <cell r="I19">
            <v>32</v>
          </cell>
          <cell r="J19">
            <v>10000</v>
          </cell>
          <cell r="K19">
            <v>18000</v>
          </cell>
          <cell r="L19">
            <v>408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65</v>
          </cell>
        </row>
        <row r="19">
          <cell r="E19">
            <v>27</v>
          </cell>
          <cell r="F19">
            <v>13</v>
          </cell>
          <cell r="I19">
            <v>40</v>
          </cell>
          <cell r="J19">
            <v>14000</v>
          </cell>
          <cell r="K19">
            <v>21000</v>
          </cell>
          <cell r="L19">
            <v>651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43</v>
          </cell>
        </row>
        <row r="19">
          <cell r="E19">
            <v>34</v>
          </cell>
          <cell r="F19">
            <v>5</v>
          </cell>
          <cell r="I19">
            <v>39</v>
          </cell>
          <cell r="J19">
            <v>10000</v>
          </cell>
          <cell r="K19">
            <v>19000</v>
          </cell>
          <cell r="L19">
            <v>435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149</v>
          </cell>
        </row>
        <row r="19">
          <cell r="E19">
            <v>99</v>
          </cell>
          <cell r="F19">
            <v>42</v>
          </cell>
          <cell r="I19">
            <v>141</v>
          </cell>
          <cell r="J19">
            <v>16000</v>
          </cell>
          <cell r="K19">
            <v>23500</v>
          </cell>
          <cell r="L19">
            <v>2571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34</v>
          </cell>
        </row>
        <row r="19">
          <cell r="E19">
            <v>3</v>
          </cell>
          <cell r="F19">
            <v>3</v>
          </cell>
          <cell r="I19">
            <v>6</v>
          </cell>
          <cell r="J19">
            <v>10000</v>
          </cell>
          <cell r="K19">
            <v>17110</v>
          </cell>
          <cell r="L19">
            <v>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32</v>
          </cell>
        </row>
        <row r="19">
          <cell r="E19">
            <v>9</v>
          </cell>
          <cell r="F19">
            <v>6</v>
          </cell>
          <cell r="I19">
            <v>15</v>
          </cell>
          <cell r="J19">
            <v>14300</v>
          </cell>
          <cell r="K19">
            <v>18000</v>
          </cell>
          <cell r="L19">
            <v>237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41</v>
          </cell>
        </row>
        <row r="19">
          <cell r="E19">
            <v>3</v>
          </cell>
          <cell r="F19">
            <v>1</v>
          </cell>
          <cell r="I19">
            <v>4</v>
          </cell>
          <cell r="J19">
            <v>14333</v>
          </cell>
          <cell r="K19">
            <v>18000</v>
          </cell>
          <cell r="L19">
            <v>61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85</v>
          </cell>
        </row>
        <row r="19">
          <cell r="E19">
            <v>2</v>
          </cell>
          <cell r="I19">
            <v>2</v>
          </cell>
          <cell r="J19">
            <v>14000</v>
          </cell>
          <cell r="L19">
            <v>28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44</v>
          </cell>
        </row>
        <row r="19">
          <cell r="E19">
            <v>8</v>
          </cell>
          <cell r="F19">
            <v>1</v>
          </cell>
          <cell r="I19">
            <v>9</v>
          </cell>
          <cell r="J19">
            <v>14000</v>
          </cell>
          <cell r="K19">
            <v>20000</v>
          </cell>
          <cell r="L19">
            <v>132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58</v>
          </cell>
        </row>
        <row r="19">
          <cell r="E19">
            <v>52</v>
          </cell>
          <cell r="F19">
            <v>13</v>
          </cell>
          <cell r="I19">
            <v>65</v>
          </cell>
          <cell r="J19">
            <v>13000</v>
          </cell>
          <cell r="K19">
            <v>24000</v>
          </cell>
          <cell r="L19">
            <v>988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353</v>
          </cell>
        </row>
        <row r="19">
          <cell r="E19">
            <v>55</v>
          </cell>
          <cell r="F19">
            <v>55</v>
          </cell>
          <cell r="I19">
            <v>110</v>
          </cell>
          <cell r="J19">
            <v>13000</v>
          </cell>
          <cell r="K19">
            <v>24000</v>
          </cell>
          <cell r="L19">
            <v>2035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191</v>
          </cell>
        </row>
        <row r="19">
          <cell r="E19">
            <v>94</v>
          </cell>
          <cell r="F19">
            <v>73</v>
          </cell>
          <cell r="I19">
            <v>167</v>
          </cell>
          <cell r="J19">
            <v>12000</v>
          </cell>
          <cell r="K19">
            <v>23000</v>
          </cell>
          <cell r="L19">
            <v>2807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64</v>
          </cell>
        </row>
        <row r="19">
          <cell r="E19">
            <v>36</v>
          </cell>
          <cell r="F19">
            <v>31</v>
          </cell>
          <cell r="I19">
            <v>67</v>
          </cell>
          <cell r="J19">
            <v>10000</v>
          </cell>
          <cell r="K19">
            <v>20000</v>
          </cell>
          <cell r="L19">
            <v>980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77</v>
          </cell>
        </row>
        <row r="19">
          <cell r="E19">
            <v>41</v>
          </cell>
          <cell r="F19">
            <v>43</v>
          </cell>
          <cell r="I19">
            <v>84</v>
          </cell>
          <cell r="J19">
            <v>10000</v>
          </cell>
          <cell r="K19">
            <v>20000</v>
          </cell>
          <cell r="L19">
            <v>1270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147</v>
          </cell>
        </row>
        <row r="19">
          <cell r="E19">
            <v>167</v>
          </cell>
          <cell r="F19">
            <v>49</v>
          </cell>
          <cell r="I19">
            <v>216</v>
          </cell>
          <cell r="J19">
            <v>17000</v>
          </cell>
          <cell r="K19">
            <v>24500</v>
          </cell>
          <cell r="L19">
            <v>4040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15</v>
          </cell>
        </row>
        <row r="19">
          <cell r="E19">
            <v>16</v>
          </cell>
          <cell r="F19">
            <v>33</v>
          </cell>
          <cell r="I19">
            <v>49</v>
          </cell>
          <cell r="J19">
            <v>10000</v>
          </cell>
          <cell r="K19">
            <v>20000</v>
          </cell>
          <cell r="L19">
            <v>820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14</v>
          </cell>
        </row>
        <row r="19">
          <cell r="E19">
            <v>28</v>
          </cell>
          <cell r="F19">
            <v>34</v>
          </cell>
          <cell r="I19">
            <v>62</v>
          </cell>
          <cell r="J19">
            <v>10000</v>
          </cell>
          <cell r="K19">
            <v>20000</v>
          </cell>
          <cell r="L19">
            <v>960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11</v>
          </cell>
        </row>
        <row r="19">
          <cell r="E19">
            <v>25</v>
          </cell>
          <cell r="F19">
            <v>55</v>
          </cell>
          <cell r="I19">
            <v>80</v>
          </cell>
          <cell r="J19">
            <v>10000</v>
          </cell>
          <cell r="K19">
            <v>20000</v>
          </cell>
          <cell r="L19">
            <v>1350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142</v>
          </cell>
        </row>
        <row r="19">
          <cell r="E19">
            <v>214</v>
          </cell>
          <cell r="F19">
            <v>56</v>
          </cell>
          <cell r="I19">
            <v>270</v>
          </cell>
          <cell r="J19">
            <v>17000</v>
          </cell>
          <cell r="K19">
            <v>22500</v>
          </cell>
          <cell r="L19">
            <v>4898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135</v>
          </cell>
        </row>
        <row r="19">
          <cell r="E19">
            <v>126</v>
          </cell>
          <cell r="F19">
            <v>51</v>
          </cell>
          <cell r="I19">
            <v>177</v>
          </cell>
          <cell r="J19">
            <v>11000</v>
          </cell>
          <cell r="K19">
            <v>23000</v>
          </cell>
          <cell r="L19">
            <v>2559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149</v>
          </cell>
        </row>
        <row r="19">
          <cell r="E19">
            <v>116</v>
          </cell>
          <cell r="F19">
            <v>83</v>
          </cell>
          <cell r="I19">
            <v>199</v>
          </cell>
          <cell r="J19">
            <v>14300</v>
          </cell>
          <cell r="K19">
            <v>24000</v>
          </cell>
          <cell r="L19">
            <v>3651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166</v>
          </cell>
        </row>
        <row r="19">
          <cell r="E19">
            <v>164</v>
          </cell>
          <cell r="F19">
            <v>73</v>
          </cell>
          <cell r="I19">
            <v>237</v>
          </cell>
          <cell r="J19">
            <v>15000</v>
          </cell>
          <cell r="K19">
            <v>22000</v>
          </cell>
          <cell r="L19">
            <v>4066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184</v>
          </cell>
        </row>
        <row r="19">
          <cell r="E19">
            <v>201</v>
          </cell>
          <cell r="F19">
            <v>35</v>
          </cell>
          <cell r="I19">
            <v>236</v>
          </cell>
          <cell r="J19">
            <v>15000</v>
          </cell>
          <cell r="K19">
            <v>21200</v>
          </cell>
          <cell r="L19">
            <v>3757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142</v>
          </cell>
        </row>
        <row r="19">
          <cell r="E19">
            <v>206</v>
          </cell>
          <cell r="F19">
            <v>50</v>
          </cell>
          <cell r="I19">
            <v>256</v>
          </cell>
          <cell r="J19">
            <v>18000</v>
          </cell>
          <cell r="K19">
            <v>20000</v>
          </cell>
          <cell r="L19">
            <v>4708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15" zoomScale="70" zoomScaleNormal="70" workbookViewId="0">
      <selection activeCell="K45" sqref="K45"/>
    </sheetView>
  </sheetViews>
  <sheetFormatPr baseColWidth="10" defaultColWidth="9.140625" defaultRowHeight="12.75" x14ac:dyDescent="0.2"/>
  <cols>
    <col min="1" max="1" width="7.85546875" customWidth="1"/>
    <col min="2" max="2" width="11.42578125" customWidth="1"/>
    <col min="3" max="3" width="11.85546875" customWidth="1"/>
    <col min="4" max="4" width="11.140625" customWidth="1"/>
    <col min="5" max="5" width="12.7109375" customWidth="1"/>
    <col min="6" max="6" width="13.28515625" customWidth="1"/>
    <col min="7" max="7" width="12.85546875" customWidth="1"/>
    <col min="8" max="8" width="13.7109375" customWidth="1"/>
    <col min="9" max="9" width="13.42578125" customWidth="1"/>
    <col min="10" max="11" width="9.140625" customWidth="1"/>
    <col min="12" max="12" width="10.42578125" customWidth="1"/>
  </cols>
  <sheetData>
    <row r="1" spans="1:9" x14ac:dyDescent="0.2">
      <c r="A1" s="30" t="s">
        <v>9</v>
      </c>
      <c r="B1" s="30"/>
      <c r="C1" s="30"/>
      <c r="D1" s="30"/>
      <c r="E1" s="30"/>
      <c r="F1" s="30"/>
      <c r="G1" s="30"/>
      <c r="H1" s="30"/>
      <c r="I1" s="30"/>
    </row>
    <row r="2" spans="1:9" ht="5.25" customHeight="1" thickBot="1" x14ac:dyDescent="0.25"/>
    <row r="3" spans="1:9" s="17" customFormat="1" ht="12" x14ac:dyDescent="0.2">
      <c r="A3" s="29" t="s">
        <v>8</v>
      </c>
      <c r="B3" s="28" t="s">
        <v>7</v>
      </c>
      <c r="C3" s="28"/>
      <c r="D3" s="28"/>
      <c r="E3" s="27" t="s">
        <v>6</v>
      </c>
      <c r="F3" s="26"/>
      <c r="G3" s="25" t="s">
        <v>5</v>
      </c>
      <c r="H3" s="24" t="s">
        <v>4</v>
      </c>
      <c r="I3" s="23" t="s">
        <v>3</v>
      </c>
    </row>
    <row r="4" spans="1:9" s="17" customFormat="1" ht="13.5" customHeight="1" thickBot="1" x14ac:dyDescent="0.25">
      <c r="A4" s="22"/>
      <c r="B4" s="21" t="s">
        <v>1</v>
      </c>
      <c r="C4" s="21" t="s">
        <v>0</v>
      </c>
      <c r="D4" s="21" t="s">
        <v>2</v>
      </c>
      <c r="E4" s="21" t="s">
        <v>1</v>
      </c>
      <c r="F4" s="21" t="s">
        <v>0</v>
      </c>
      <c r="G4" s="20"/>
      <c r="H4" s="19"/>
      <c r="I4" s="18"/>
    </row>
    <row r="5" spans="1:9" x14ac:dyDescent="0.2">
      <c r="A5" s="16">
        <v>1990</v>
      </c>
      <c r="B5" s="15">
        <f>'[32]CULTIVOS FORRAJEROS Y PASTOS'!E$19</f>
        <v>25</v>
      </c>
      <c r="C5" s="15">
        <f>'[32]CULTIVOS FORRAJEROS Y PASTOS'!F$19</f>
        <v>55</v>
      </c>
      <c r="D5" s="15">
        <f>'[32]CULTIVOS FORRAJEROS Y PASTOS'!I$19</f>
        <v>80</v>
      </c>
      <c r="E5" s="15">
        <f>'[32]CULTIVOS FORRAJEROS Y PASTOS'!J$19</f>
        <v>10000</v>
      </c>
      <c r="F5" s="15">
        <f>'[32]CULTIVOS FORRAJEROS Y PASTOS'!K$19</f>
        <v>20000</v>
      </c>
      <c r="G5" s="15">
        <f>'[32]CULTIVOS FORRAJEROS Y PASTOS'!L$19</f>
        <v>1350</v>
      </c>
      <c r="H5" s="14">
        <v>2.2718257545706972</v>
      </c>
      <c r="I5" s="13">
        <v>30.651617323572896</v>
      </c>
    </row>
    <row r="6" spans="1:9" x14ac:dyDescent="0.2">
      <c r="A6" s="8">
        <v>1991</v>
      </c>
      <c r="B6" s="7">
        <f>'[31]CULTIVOS FORRAJEROS Y PASTOS'!E$19</f>
        <v>28</v>
      </c>
      <c r="C6" s="7">
        <f>'[31]CULTIVOS FORRAJEROS Y PASTOS'!F$19</f>
        <v>34</v>
      </c>
      <c r="D6" s="7">
        <f>'[31]CULTIVOS FORRAJEROS Y PASTOS'!I$19</f>
        <v>62</v>
      </c>
      <c r="E6" s="7">
        <f>'[31]CULTIVOS FORRAJEROS Y PASTOS'!J$19</f>
        <v>10000</v>
      </c>
      <c r="F6" s="7">
        <f>'[31]CULTIVOS FORRAJEROS Y PASTOS'!K$19</f>
        <v>20000</v>
      </c>
      <c r="G6" s="7">
        <f>'[31]CULTIVOS FORRAJEROS Y PASTOS'!L$19</f>
        <v>960</v>
      </c>
      <c r="H6" s="6">
        <v>2.3138966018775617</v>
      </c>
      <c r="I6" s="5">
        <v>22.237447862199947</v>
      </c>
    </row>
    <row r="7" spans="1:9" x14ac:dyDescent="0.2">
      <c r="A7" s="8">
        <v>1992</v>
      </c>
      <c r="B7" s="7">
        <f>'[30]CULTIVOS FORRAJEROS Y PASTOS'!E$19</f>
        <v>16</v>
      </c>
      <c r="C7" s="7">
        <f>'[30]CULTIVOS FORRAJEROS Y PASTOS'!F$19</f>
        <v>33</v>
      </c>
      <c r="D7" s="7">
        <f>'[30]CULTIVOS FORRAJEROS Y PASTOS'!I$19</f>
        <v>49</v>
      </c>
      <c r="E7" s="7">
        <f>'[30]CULTIVOS FORRAJEROS Y PASTOS'!J$19</f>
        <v>10000</v>
      </c>
      <c r="F7" s="7">
        <f>'[30]CULTIVOS FORRAJEROS Y PASTOS'!K$19</f>
        <v>20000</v>
      </c>
      <c r="G7" s="7">
        <f>'[30]CULTIVOS FORRAJEROS Y PASTOS'!L$19</f>
        <v>820</v>
      </c>
      <c r="H7" s="6">
        <v>2.4160686596228045</v>
      </c>
      <c r="I7" s="5">
        <v>19.833399444664817</v>
      </c>
    </row>
    <row r="8" spans="1:9" x14ac:dyDescent="0.2">
      <c r="A8" s="8">
        <v>1993</v>
      </c>
      <c r="B8" s="7">
        <f>'[29]CULTIVOS FORRAJEROS Y PASTOS'!E$19</f>
        <v>41</v>
      </c>
      <c r="C8" s="7">
        <f>'[29]CULTIVOS FORRAJEROS Y PASTOS'!F$19</f>
        <v>43</v>
      </c>
      <c r="D8" s="7">
        <f>'[29]CULTIVOS FORRAJEROS Y PASTOS'!I$19</f>
        <v>84</v>
      </c>
      <c r="E8" s="7">
        <f>'[29]CULTIVOS FORRAJEROS Y PASTOS'!J$19</f>
        <v>10000</v>
      </c>
      <c r="F8" s="7">
        <f>'[29]CULTIVOS FORRAJEROS Y PASTOS'!K$19</f>
        <v>20000</v>
      </c>
      <c r="G8" s="7">
        <f>'[29]CULTIVOS FORRAJEROS Y PASTOS'!L$19</f>
        <v>1270</v>
      </c>
      <c r="H8" s="6">
        <v>2.4160686596228045</v>
      </c>
      <c r="I8" s="5">
        <v>30.651617323572896</v>
      </c>
    </row>
    <row r="9" spans="1:9" x14ac:dyDescent="0.2">
      <c r="A9" s="8">
        <v>1994</v>
      </c>
      <c r="B9" s="7">
        <f>'[28]CULTIVOS FORRAJEROS Y PASTOS'!E$19</f>
        <v>36</v>
      </c>
      <c r="C9" s="7">
        <f>'[28]CULTIVOS FORRAJEROS Y PASTOS'!F$19</f>
        <v>31</v>
      </c>
      <c r="D9" s="7">
        <f>'[28]CULTIVOS FORRAJEROS Y PASTOS'!I$19</f>
        <v>67</v>
      </c>
      <c r="E9" s="7">
        <f>'[28]CULTIVOS FORRAJEROS Y PASTOS'!J$19</f>
        <v>10000</v>
      </c>
      <c r="F9" s="7">
        <f>'[28]CULTIVOS FORRAJEROS Y PASTOS'!K$19</f>
        <v>20000</v>
      </c>
      <c r="G9" s="7">
        <f>'[28]CULTIVOS FORRAJEROS Y PASTOS'!L$19</f>
        <v>980</v>
      </c>
      <c r="H9" s="6">
        <v>1.899198249852752</v>
      </c>
      <c r="I9" s="5">
        <v>18.631375235897252</v>
      </c>
    </row>
    <row r="10" spans="1:9" x14ac:dyDescent="0.2">
      <c r="A10" s="8">
        <v>1995</v>
      </c>
      <c r="B10" s="7">
        <f>'[27]CULTIVOS FORRAJEROS Y PASTOS'!E$19</f>
        <v>94</v>
      </c>
      <c r="C10" s="7">
        <f>'[27]CULTIVOS FORRAJEROS Y PASTOS'!F$19</f>
        <v>73</v>
      </c>
      <c r="D10" s="7">
        <f>'[27]CULTIVOS FORRAJEROS Y PASTOS'!I$19</f>
        <v>167</v>
      </c>
      <c r="E10" s="7">
        <f>'[27]CULTIVOS FORRAJEROS Y PASTOS'!J$19</f>
        <v>12000</v>
      </c>
      <c r="F10" s="7">
        <f>'[27]CULTIVOS FORRAJEROS Y PASTOS'!K$19</f>
        <v>23000</v>
      </c>
      <c r="G10" s="7">
        <f>'[27]CULTIVOS FORRAJEROS Y PASTOS'!L$19</f>
        <v>2807</v>
      </c>
      <c r="H10" s="6">
        <v>2.0133905496856705</v>
      </c>
      <c r="I10" s="5">
        <v>56.513168175207049</v>
      </c>
    </row>
    <row r="11" spans="1:9" x14ac:dyDescent="0.2">
      <c r="A11" s="8">
        <v>1996</v>
      </c>
      <c r="B11" s="7">
        <f>'[26]CULTIVOS FORRAJEROS Y PASTOS'!E$19</f>
        <v>55</v>
      </c>
      <c r="C11" s="7">
        <f>'[26]CULTIVOS FORRAJEROS Y PASTOS'!F$19</f>
        <v>55</v>
      </c>
      <c r="D11" s="7">
        <f>'[26]CULTIVOS FORRAJEROS Y PASTOS'!I$19</f>
        <v>110</v>
      </c>
      <c r="E11" s="7">
        <f>'[26]CULTIVOS FORRAJEROS Y PASTOS'!J$19</f>
        <v>13000</v>
      </c>
      <c r="F11" s="7">
        <f>'[26]CULTIVOS FORRAJEROS Y PASTOS'!K$19</f>
        <v>24000</v>
      </c>
      <c r="G11" s="7">
        <f>'[26]CULTIVOS FORRAJEROS Y PASTOS'!L$19</f>
        <v>2035</v>
      </c>
      <c r="H11" s="6">
        <v>2.1035423653432379</v>
      </c>
      <c r="I11" s="5">
        <v>42.792061832125299</v>
      </c>
    </row>
    <row r="12" spans="1:9" x14ac:dyDescent="0.2">
      <c r="A12" s="8">
        <v>1997</v>
      </c>
      <c r="B12" s="7">
        <f>'[25]CULTIVOS FORRAJEROS Y PASTOS'!E$19</f>
        <v>52</v>
      </c>
      <c r="C12" s="7">
        <f>'[25]CULTIVOS FORRAJEROS Y PASTOS'!F$19</f>
        <v>13</v>
      </c>
      <c r="D12" s="7">
        <f>'[25]CULTIVOS FORRAJEROS Y PASTOS'!I$19</f>
        <v>65</v>
      </c>
      <c r="E12" s="7">
        <f>'[25]CULTIVOS FORRAJEROS Y PASTOS'!J$19</f>
        <v>13000</v>
      </c>
      <c r="F12" s="7">
        <f>'[25]CULTIVOS FORRAJEROS Y PASTOS'!K$19</f>
        <v>24000</v>
      </c>
      <c r="G12" s="7">
        <f>'[25]CULTIVOS FORRAJEROS Y PASTOS'!L$19</f>
        <v>988</v>
      </c>
      <c r="H12" s="6">
        <v>2.1035423653432379</v>
      </c>
      <c r="I12" s="5">
        <v>21.035423653432382</v>
      </c>
    </row>
    <row r="13" spans="1:9" x14ac:dyDescent="0.2">
      <c r="A13" s="8">
        <v>1998</v>
      </c>
      <c r="B13" s="7">
        <f>'[24]CULTIVOS FORRAJEROS Y PASTOS'!E$19</f>
        <v>8</v>
      </c>
      <c r="C13" s="7">
        <f>'[24]CULTIVOS FORRAJEROS Y PASTOS'!F$19</f>
        <v>1</v>
      </c>
      <c r="D13" s="7">
        <f>'[24]CULTIVOS FORRAJEROS Y PASTOS'!I$19</f>
        <v>9</v>
      </c>
      <c r="E13" s="7">
        <f>'[24]CULTIVOS FORRAJEROS Y PASTOS'!J$19</f>
        <v>14000</v>
      </c>
      <c r="F13" s="7">
        <f>'[24]CULTIVOS FORRAJEROS Y PASTOS'!K$19</f>
        <v>20000</v>
      </c>
      <c r="G13" s="7">
        <f>'[24]CULTIVOS FORRAJEROS Y PASTOS'!L$19</f>
        <v>132</v>
      </c>
      <c r="H13" s="6">
        <v>2.0434411549048597</v>
      </c>
      <c r="I13" s="5">
        <v>2.4040484175351291</v>
      </c>
    </row>
    <row r="14" spans="1:9" x14ac:dyDescent="0.2">
      <c r="A14" s="8">
        <v>1999</v>
      </c>
      <c r="B14" s="7">
        <f>'[23]CULTIVOS FORRAJEROS Y PASTOS'!E$19</f>
        <v>2</v>
      </c>
      <c r="C14" s="7">
        <f>'[23]CULTIVOS FORRAJEROS Y PASTOS'!F$19</f>
        <v>0</v>
      </c>
      <c r="D14" s="7">
        <f>'[23]CULTIVOS FORRAJEROS Y PASTOS'!I$19</f>
        <v>2</v>
      </c>
      <c r="E14" s="7">
        <f>'[23]CULTIVOS FORRAJEROS Y PASTOS'!J$19</f>
        <v>14000</v>
      </c>
      <c r="F14" s="7">
        <f>'[23]CULTIVOS FORRAJEROS Y PASTOS'!K$19</f>
        <v>0</v>
      </c>
      <c r="G14" s="7">
        <f>'[23]CULTIVOS FORRAJEROS Y PASTOS'!L$19</f>
        <v>28</v>
      </c>
      <c r="H14" s="6">
        <v>2.1035423653432379</v>
      </c>
      <c r="I14" s="5">
        <v>0.60101210438378228</v>
      </c>
    </row>
    <row r="15" spans="1:9" x14ac:dyDescent="0.2">
      <c r="A15" s="8">
        <v>2000</v>
      </c>
      <c r="B15" s="7">
        <f>'[22]CULTIVOS FORRAJEROS Y PASTOS'!E$19</f>
        <v>3</v>
      </c>
      <c r="C15" s="7">
        <f>'[22]CULTIVOS FORRAJEROS Y PASTOS'!F$19</f>
        <v>1</v>
      </c>
      <c r="D15" s="7">
        <f>'[22]CULTIVOS FORRAJEROS Y PASTOS'!I$19</f>
        <v>4</v>
      </c>
      <c r="E15" s="7">
        <f>'[22]CULTIVOS FORRAJEROS Y PASTOS'!J$19</f>
        <v>14333</v>
      </c>
      <c r="F15" s="7">
        <f>'[22]CULTIVOS FORRAJEROS Y PASTOS'!K$19</f>
        <v>18000</v>
      </c>
      <c r="G15" s="7">
        <f>'[22]CULTIVOS FORRAJEROS Y PASTOS'!L$19</f>
        <v>61</v>
      </c>
      <c r="H15" s="6">
        <v>2.4040484175351291</v>
      </c>
      <c r="I15" s="5">
        <v>1.5</v>
      </c>
    </row>
    <row r="16" spans="1:9" x14ac:dyDescent="0.2">
      <c r="A16" s="8">
        <v>2001</v>
      </c>
      <c r="B16" s="7">
        <f>'[21]CULTIVOS FORRAJEROS Y PASTOS'!E$19</f>
        <v>9</v>
      </c>
      <c r="C16" s="7">
        <f>'[21]CULTIVOS FORRAJEROS Y PASTOS'!F$19</f>
        <v>6</v>
      </c>
      <c r="D16" s="7">
        <f>'[21]CULTIVOS FORRAJEROS Y PASTOS'!I$19</f>
        <v>15</v>
      </c>
      <c r="E16" s="7">
        <f>'[21]CULTIVOS FORRAJEROS Y PASTOS'!J$19</f>
        <v>14300</v>
      </c>
      <c r="F16" s="7">
        <f>'[21]CULTIVOS FORRAJEROS Y PASTOS'!K$19</f>
        <v>18000</v>
      </c>
      <c r="G16" s="7">
        <f>'[21]CULTIVOS FORRAJEROS Y PASTOS'!L$19</f>
        <v>237</v>
      </c>
      <c r="H16" s="6">
        <v>2.7045544697270203</v>
      </c>
      <c r="I16" s="5">
        <v>6.4</v>
      </c>
    </row>
    <row r="17" spans="1:9" x14ac:dyDescent="0.2">
      <c r="A17" s="8">
        <v>2002</v>
      </c>
      <c r="B17" s="7">
        <f>'[20]CULTIVOS FORRAJEROS Y PASTOS'!E$19</f>
        <v>3</v>
      </c>
      <c r="C17" s="7">
        <f>'[20]CULTIVOS FORRAJEROS Y PASTOS'!F$19</f>
        <v>3</v>
      </c>
      <c r="D17" s="7">
        <f>'[20]CULTIVOS FORRAJEROS Y PASTOS'!I$19</f>
        <v>6</v>
      </c>
      <c r="E17" s="7">
        <f>'[20]CULTIVOS FORRAJEROS Y PASTOS'!J$19</f>
        <v>10000</v>
      </c>
      <c r="F17" s="7">
        <f>'[20]CULTIVOS FORRAJEROS Y PASTOS'!K$19</f>
        <v>17110</v>
      </c>
      <c r="G17" s="7">
        <f>'[20]CULTIVOS FORRAJEROS Y PASTOS'!L$19</f>
        <v>81</v>
      </c>
      <c r="H17" s="6">
        <v>2.7</v>
      </c>
      <c r="I17" s="5">
        <v>2.19</v>
      </c>
    </row>
    <row r="18" spans="1:9" x14ac:dyDescent="0.2">
      <c r="A18" s="8">
        <v>2003</v>
      </c>
      <c r="B18" s="7">
        <f>'[19]CULTIVOS FORRAJEROS Y PASTOS'!E$19</f>
        <v>34</v>
      </c>
      <c r="C18" s="7">
        <f>'[19]CULTIVOS FORRAJEROS Y PASTOS'!F$19</f>
        <v>5</v>
      </c>
      <c r="D18" s="7">
        <f>'[19]CULTIVOS FORRAJEROS Y PASTOS'!I$19</f>
        <v>39</v>
      </c>
      <c r="E18" s="7">
        <f>'[19]CULTIVOS FORRAJEROS Y PASTOS'!J$19</f>
        <v>10000</v>
      </c>
      <c r="F18" s="7">
        <f>'[19]CULTIVOS FORRAJEROS Y PASTOS'!K$19</f>
        <v>19000</v>
      </c>
      <c r="G18" s="7">
        <f>'[19]CULTIVOS FORRAJEROS Y PASTOS'!L$19</f>
        <v>435</v>
      </c>
      <c r="H18" s="6">
        <v>2.7</v>
      </c>
      <c r="I18" s="5">
        <v>11.7</v>
      </c>
    </row>
    <row r="19" spans="1:9" x14ac:dyDescent="0.2">
      <c r="A19" s="8">
        <v>2004</v>
      </c>
      <c r="B19" s="7">
        <f>'[18]CULTIVOS FORRAJEROS Y PASTOS'!E$19</f>
        <v>27</v>
      </c>
      <c r="C19" s="7">
        <f>'[18]CULTIVOS FORRAJEROS Y PASTOS'!F$19</f>
        <v>13</v>
      </c>
      <c r="D19" s="7">
        <f>'[18]CULTIVOS FORRAJEROS Y PASTOS'!I$19</f>
        <v>40</v>
      </c>
      <c r="E19" s="7">
        <f>'[18]CULTIVOS FORRAJEROS Y PASTOS'!J$19</f>
        <v>14000</v>
      </c>
      <c r="F19" s="7">
        <f>'[18]CULTIVOS FORRAJEROS Y PASTOS'!K$19</f>
        <v>21000</v>
      </c>
      <c r="G19" s="7">
        <f>'[18]CULTIVOS FORRAJEROS Y PASTOS'!L$19</f>
        <v>651</v>
      </c>
      <c r="H19" s="6">
        <v>2.8</v>
      </c>
      <c r="I19" s="5">
        <v>18.23</v>
      </c>
    </row>
    <row r="20" spans="1:9" x14ac:dyDescent="0.2">
      <c r="A20" s="8">
        <v>2005</v>
      </c>
      <c r="B20" s="7">
        <f>'[17]CULTIVOS FORRAJEROS Y PASTOS'!E$19</f>
        <v>21</v>
      </c>
      <c r="C20" s="7">
        <f>'[17]CULTIVOS FORRAJEROS Y PASTOS'!F$19</f>
        <v>11</v>
      </c>
      <c r="D20" s="7">
        <f>'[17]CULTIVOS FORRAJEROS Y PASTOS'!I$19</f>
        <v>32</v>
      </c>
      <c r="E20" s="7">
        <f>'[17]CULTIVOS FORRAJEROS Y PASTOS'!J$19</f>
        <v>10000</v>
      </c>
      <c r="F20" s="7">
        <f>'[17]CULTIVOS FORRAJEROS Y PASTOS'!K$19</f>
        <v>18000</v>
      </c>
      <c r="G20" s="7">
        <f>'[17]CULTIVOS FORRAJEROS Y PASTOS'!L$19</f>
        <v>408</v>
      </c>
      <c r="H20" s="6">
        <v>3.8</v>
      </c>
      <c r="I20" s="5">
        <v>15.5</v>
      </c>
    </row>
    <row r="21" spans="1:9" x14ac:dyDescent="0.2">
      <c r="A21" s="8">
        <v>2006</v>
      </c>
      <c r="B21" s="7">
        <f>'[16]CULTIVOS FORRAJEROS Y PASTOS'!E$19</f>
        <v>48</v>
      </c>
      <c r="C21" s="7">
        <f>'[16]CULTIVOS FORRAJEROS Y PASTOS'!F$19</f>
        <v>11</v>
      </c>
      <c r="D21" s="7">
        <f>'[16]CULTIVOS FORRAJEROS Y PASTOS'!I$19</f>
        <v>59</v>
      </c>
      <c r="E21" s="7">
        <f>'[16]CULTIVOS FORRAJEROS Y PASTOS'!J$19</f>
        <v>12800</v>
      </c>
      <c r="F21" s="7">
        <f>'[16]CULTIVOS FORRAJEROS Y PASTOS'!K$19</f>
        <v>17000</v>
      </c>
      <c r="G21" s="7">
        <f>'[16]CULTIVOS FORRAJEROS Y PASTOS'!L$19</f>
        <v>801</v>
      </c>
      <c r="H21" s="6">
        <v>4.0999999999999996</v>
      </c>
      <c r="I21" s="5">
        <v>32.840000000000003</v>
      </c>
    </row>
    <row r="22" spans="1:9" x14ac:dyDescent="0.2">
      <c r="A22" s="8">
        <v>2007</v>
      </c>
      <c r="B22" s="7">
        <f>'[15]CULTIVOS FORRAJEROS Y PASTOS'!E$19</f>
        <v>33</v>
      </c>
      <c r="C22" s="7">
        <f>'[15]CULTIVOS FORRAJEROS Y PASTOS'!F$19</f>
        <v>30</v>
      </c>
      <c r="D22" s="7">
        <f>'[15]CULTIVOS FORRAJEROS Y PASTOS'!I$19</f>
        <v>63</v>
      </c>
      <c r="E22" s="7">
        <f>'[15]CULTIVOS FORRAJEROS Y PASTOS'!J$19</f>
        <v>12700</v>
      </c>
      <c r="F22" s="7">
        <f>'[15]CULTIVOS FORRAJEROS Y PASTOS'!K$19</f>
        <v>17500</v>
      </c>
      <c r="G22" s="7">
        <f>'[15]CULTIVOS FORRAJEROS Y PASTOS'!L$19</f>
        <v>944</v>
      </c>
      <c r="H22" s="6">
        <v>4.32</v>
      </c>
      <c r="I22" s="5">
        <v>40.78</v>
      </c>
    </row>
    <row r="23" spans="1:9" x14ac:dyDescent="0.2">
      <c r="A23" s="8">
        <v>2008</v>
      </c>
      <c r="B23" s="7">
        <f>'[14]CULTIVOS FORRAJEROS Y PASTOS'!E$19</f>
        <v>100</v>
      </c>
      <c r="C23" s="7">
        <f>'[14]CULTIVOS FORRAJEROS Y PASTOS'!F$19</f>
        <v>11</v>
      </c>
      <c r="D23" s="7">
        <f>'[14]CULTIVOS FORRAJEROS Y PASTOS'!I$19</f>
        <v>111</v>
      </c>
      <c r="E23" s="7">
        <f>'[14]CULTIVOS FORRAJEROS Y PASTOS'!J$19</f>
        <v>14000</v>
      </c>
      <c r="F23" s="7">
        <f>'[14]CULTIVOS FORRAJEROS Y PASTOS'!K$19</f>
        <v>17000</v>
      </c>
      <c r="G23" s="7">
        <f>'[14]CULTIVOS FORRAJEROS Y PASTOS'!L$19</f>
        <v>1587</v>
      </c>
      <c r="H23" s="6">
        <v>3.52</v>
      </c>
      <c r="I23" s="5">
        <v>55.86</v>
      </c>
    </row>
    <row r="24" spans="1:9" x14ac:dyDescent="0.2">
      <c r="A24" s="8">
        <v>2009</v>
      </c>
      <c r="B24" s="7">
        <f>'[13]CULTIVOS FORRAJEROS Y PASTOS'!E$19</f>
        <v>104</v>
      </c>
      <c r="C24" s="7">
        <f>'[13]CULTIVOS FORRAJEROS Y PASTOS'!F$19</f>
        <v>21</v>
      </c>
      <c r="D24" s="7">
        <f>'[13]CULTIVOS FORRAJEROS Y PASTOS'!I$19</f>
        <v>125</v>
      </c>
      <c r="E24" s="7">
        <f>'[13]CULTIVOS FORRAJEROS Y PASTOS'!J$19</f>
        <v>14000</v>
      </c>
      <c r="F24" s="7">
        <f>'[13]CULTIVOS FORRAJEROS Y PASTOS'!K$19</f>
        <v>17500</v>
      </c>
      <c r="G24" s="7">
        <f>'[13]CULTIVOS FORRAJEROS Y PASTOS'!L$19</f>
        <v>1823</v>
      </c>
      <c r="H24" s="6">
        <v>4.25</v>
      </c>
      <c r="I24" s="5">
        <v>77.48</v>
      </c>
    </row>
    <row r="25" spans="1:9" x14ac:dyDescent="0.2">
      <c r="A25" s="8">
        <v>2010</v>
      </c>
      <c r="B25" s="7">
        <f>'[12]CULTIVOS FORRAJEROS Y PASTOS'!E$19</f>
        <v>100</v>
      </c>
      <c r="C25" s="7">
        <f>'[12]CULTIVOS FORRAJEROS Y PASTOS'!F$19</f>
        <v>16</v>
      </c>
      <c r="D25" s="7">
        <f>'[12]CULTIVOS FORRAJEROS Y PASTOS'!I$19</f>
        <v>116</v>
      </c>
      <c r="E25" s="7">
        <f>'[12]CULTIVOS FORRAJEROS Y PASTOS'!J$19</f>
        <v>12500</v>
      </c>
      <c r="F25" s="7">
        <f>'[12]CULTIVOS FORRAJEROS Y PASTOS'!K$19</f>
        <v>20000</v>
      </c>
      <c r="G25" s="7">
        <f>'[12]CULTIVOS FORRAJEROS Y PASTOS'!L$19</f>
        <v>1570</v>
      </c>
      <c r="H25" s="6">
        <v>6.03</v>
      </c>
      <c r="I25" s="5">
        <v>94.7</v>
      </c>
    </row>
    <row r="26" spans="1:9" x14ac:dyDescent="0.2">
      <c r="A26" s="8">
        <v>2011</v>
      </c>
      <c r="B26" s="7">
        <f>'[11]CULTIVOS FORRAJEROS Y PASTOS'!E$19</f>
        <v>107</v>
      </c>
      <c r="C26" s="7">
        <f>'[11]CULTIVOS FORRAJEROS Y PASTOS'!F$19</f>
        <v>30</v>
      </c>
      <c r="D26" s="7">
        <f>'[11]CULTIVOS FORRAJEROS Y PASTOS'!I$19</f>
        <v>137</v>
      </c>
      <c r="E26" s="7">
        <f>'[11]CULTIVOS FORRAJEROS Y PASTOS'!J$19</f>
        <v>12800</v>
      </c>
      <c r="F26" s="7">
        <f>'[11]CULTIVOS FORRAJEROS Y PASTOS'!K$19</f>
        <v>20500</v>
      </c>
      <c r="G26" s="7">
        <f>'[11]CULTIVOS FORRAJEROS Y PASTOS'!L$19</f>
        <v>1985</v>
      </c>
      <c r="H26" s="6">
        <v>4.7</v>
      </c>
      <c r="I26" s="5">
        <v>93.3</v>
      </c>
    </row>
    <row r="27" spans="1:9" x14ac:dyDescent="0.2">
      <c r="A27" s="8">
        <v>2012</v>
      </c>
      <c r="B27" s="7">
        <f>'[10]CULTIVOS FORRAJEROS Y PASTOS'!E$19</f>
        <v>107</v>
      </c>
      <c r="C27" s="7">
        <f>'[10]CULTIVOS FORRAJEROS Y PASTOS'!F$19</f>
        <v>43</v>
      </c>
      <c r="D27" s="7">
        <f>'[10]CULTIVOS FORRAJEROS Y PASTOS'!I$19</f>
        <v>150</v>
      </c>
      <c r="E27" s="7">
        <f>'[10]CULTIVOS FORRAJEROS Y PASTOS'!J$19</f>
        <v>11000</v>
      </c>
      <c r="F27" s="7">
        <f>'[10]CULTIVOS FORRAJEROS Y PASTOS'!K$19</f>
        <v>20300</v>
      </c>
      <c r="G27" s="7">
        <f>'[10]CULTIVOS FORRAJEROS Y PASTOS'!L$19</f>
        <v>2050</v>
      </c>
      <c r="H27" s="6">
        <v>4.7</v>
      </c>
      <c r="I27" s="5">
        <v>96.4</v>
      </c>
    </row>
    <row r="28" spans="1:9" x14ac:dyDescent="0.2">
      <c r="A28" s="8">
        <v>2013</v>
      </c>
      <c r="B28" s="7">
        <f>'[9]CULTIVOS FORRAJEROS Y PASTOS'!E$19</f>
        <v>206</v>
      </c>
      <c r="C28" s="7">
        <f>'[9]CULTIVOS FORRAJEROS Y PASTOS'!F$19</f>
        <v>50</v>
      </c>
      <c r="D28" s="7">
        <f>'[9]CULTIVOS FORRAJEROS Y PASTOS'!I$19</f>
        <v>256</v>
      </c>
      <c r="E28" s="7">
        <f>'[9]CULTIVOS FORRAJEROS Y PASTOS'!J$19</f>
        <v>18000</v>
      </c>
      <c r="F28" s="7">
        <f>'[9]CULTIVOS FORRAJEROS Y PASTOS'!K$19</f>
        <v>20000</v>
      </c>
      <c r="G28" s="7">
        <f>'[9]CULTIVOS FORRAJEROS Y PASTOS'!L$19</f>
        <v>4708</v>
      </c>
      <c r="H28" s="6">
        <v>4.0999999999999996</v>
      </c>
      <c r="I28" s="5">
        <v>262.89999999999998</v>
      </c>
    </row>
    <row r="29" spans="1:9" x14ac:dyDescent="0.2">
      <c r="A29" s="12">
        <v>2014</v>
      </c>
      <c r="B29" s="11">
        <f>'[8]CULTIVOS FORRAJEROS Y PASTOS'!E$19</f>
        <v>201</v>
      </c>
      <c r="C29" s="11">
        <f>'[8]CULTIVOS FORRAJEROS Y PASTOS'!F$19</f>
        <v>35</v>
      </c>
      <c r="D29" s="11">
        <f>'[8]CULTIVOS FORRAJEROS Y PASTOS'!I$19</f>
        <v>236</v>
      </c>
      <c r="E29" s="11">
        <f>'[8]CULTIVOS FORRAJEROS Y PASTOS'!J$19</f>
        <v>15000</v>
      </c>
      <c r="F29" s="11">
        <f>'[8]CULTIVOS FORRAJEROS Y PASTOS'!K$19</f>
        <v>21200</v>
      </c>
      <c r="G29" s="11">
        <f>'[8]CULTIVOS FORRAJEROS Y PASTOS'!L$19</f>
        <v>3757</v>
      </c>
      <c r="H29" s="10">
        <v>5.35</v>
      </c>
      <c r="I29" s="9">
        <v>200.96</v>
      </c>
    </row>
    <row r="30" spans="1:9" x14ac:dyDescent="0.2">
      <c r="A30" s="12">
        <v>2015</v>
      </c>
      <c r="B30" s="11">
        <f>'[7]CULTIVOS FORRAJEROS Y PASTOS'!E$19</f>
        <v>164</v>
      </c>
      <c r="C30" s="11">
        <f>'[7]CULTIVOS FORRAJEROS Y PASTOS'!F$19</f>
        <v>73</v>
      </c>
      <c r="D30" s="11">
        <f>'[7]CULTIVOS FORRAJEROS Y PASTOS'!I$19</f>
        <v>237</v>
      </c>
      <c r="E30" s="11">
        <f>'[7]CULTIVOS FORRAJEROS Y PASTOS'!J$19</f>
        <v>15000</v>
      </c>
      <c r="F30" s="11">
        <f>'[7]CULTIVOS FORRAJEROS Y PASTOS'!K$19</f>
        <v>22000</v>
      </c>
      <c r="G30" s="11">
        <f>'[7]CULTIVOS FORRAJEROS Y PASTOS'!L$19</f>
        <v>4066</v>
      </c>
      <c r="H30" s="10">
        <v>7.12</v>
      </c>
      <c r="I30" s="9">
        <v>289.38</v>
      </c>
    </row>
    <row r="31" spans="1:9" x14ac:dyDescent="0.2">
      <c r="A31" s="8">
        <v>2016</v>
      </c>
      <c r="B31" s="7">
        <f>'[6]CULTIVOS FORRAJEROS Y PASTOS'!E$19</f>
        <v>116</v>
      </c>
      <c r="C31" s="7">
        <f>'[6]CULTIVOS FORRAJEROS Y PASTOS'!F$19</f>
        <v>83</v>
      </c>
      <c r="D31" s="7">
        <f>'[6]CULTIVOS FORRAJEROS Y PASTOS'!I$19</f>
        <v>199</v>
      </c>
      <c r="E31" s="7">
        <f>'[6]CULTIVOS FORRAJEROS Y PASTOS'!J$19</f>
        <v>14300</v>
      </c>
      <c r="F31" s="7">
        <f>'[6]CULTIVOS FORRAJEROS Y PASTOS'!K$19</f>
        <v>24000</v>
      </c>
      <c r="G31" s="7">
        <f>'[6]CULTIVOS FORRAJEROS Y PASTOS'!L$19</f>
        <v>3651</v>
      </c>
      <c r="H31" s="6">
        <v>3.492</v>
      </c>
      <c r="I31" s="5">
        <v>127.49</v>
      </c>
    </row>
    <row r="32" spans="1:9" x14ac:dyDescent="0.2">
      <c r="A32" s="8">
        <v>2017</v>
      </c>
      <c r="B32" s="7">
        <f>'[5]CULTIVOS FORRAJEROS Y PASTOS'!E$19</f>
        <v>126</v>
      </c>
      <c r="C32" s="7">
        <f>'[5]CULTIVOS FORRAJEROS Y PASTOS'!F$19</f>
        <v>51</v>
      </c>
      <c r="D32" s="7">
        <f>'[5]CULTIVOS FORRAJEROS Y PASTOS'!I$19</f>
        <v>177</v>
      </c>
      <c r="E32" s="7">
        <f>'[5]CULTIVOS FORRAJEROS Y PASTOS'!J$19</f>
        <v>11000</v>
      </c>
      <c r="F32" s="7">
        <f>'[5]CULTIVOS FORRAJEROS Y PASTOS'!K$19</f>
        <v>23000</v>
      </c>
      <c r="G32" s="7">
        <f>'[5]CULTIVOS FORRAJEROS Y PASTOS'!L$19</f>
        <v>2559</v>
      </c>
      <c r="H32" s="6">
        <v>3.52</v>
      </c>
      <c r="I32" s="5">
        <v>90.15</v>
      </c>
    </row>
    <row r="33" spans="1:9" x14ac:dyDescent="0.2">
      <c r="A33" s="8">
        <v>2018</v>
      </c>
      <c r="B33" s="7">
        <f>'[4]CULTIVOS FORRAJEROS Y PASTOS'!E$19</f>
        <v>214</v>
      </c>
      <c r="C33" s="7">
        <f>'[4]CULTIVOS FORRAJEROS Y PASTOS'!F$19</f>
        <v>56</v>
      </c>
      <c r="D33" s="7">
        <f>'[4]CULTIVOS FORRAJEROS Y PASTOS'!I$19</f>
        <v>270</v>
      </c>
      <c r="E33" s="7">
        <f>'[4]CULTIVOS FORRAJEROS Y PASTOS'!J$19</f>
        <v>17000</v>
      </c>
      <c r="F33" s="7">
        <f>'[4]CULTIVOS FORRAJEROS Y PASTOS'!K$19</f>
        <v>22500</v>
      </c>
      <c r="G33" s="7">
        <f>'[4]CULTIVOS FORRAJEROS Y PASTOS'!L$19</f>
        <v>4898</v>
      </c>
      <c r="H33" s="6">
        <v>3.47</v>
      </c>
      <c r="I33" s="5">
        <v>169.96</v>
      </c>
    </row>
    <row r="34" spans="1:9" x14ac:dyDescent="0.2">
      <c r="A34" s="8">
        <v>2019</v>
      </c>
      <c r="B34" s="7">
        <f>'[3]CULTIVOS FORRAJEROS Y PASTOS'!E$19</f>
        <v>167</v>
      </c>
      <c r="C34" s="7">
        <f>'[3]CULTIVOS FORRAJEROS Y PASTOS'!F$19</f>
        <v>49</v>
      </c>
      <c r="D34" s="7">
        <f>'[3]CULTIVOS FORRAJEROS Y PASTOS'!I$19</f>
        <v>216</v>
      </c>
      <c r="E34" s="7">
        <f>'[3]CULTIVOS FORRAJEROS Y PASTOS'!J$19</f>
        <v>17000</v>
      </c>
      <c r="F34" s="7">
        <f>'[3]CULTIVOS FORRAJEROS Y PASTOS'!K$19</f>
        <v>24500</v>
      </c>
      <c r="G34" s="7">
        <f>'[3]CULTIVOS FORRAJEROS Y PASTOS'!L$19</f>
        <v>4040</v>
      </c>
      <c r="H34" s="6">
        <v>3.774</v>
      </c>
      <c r="I34" s="5">
        <v>152.47</v>
      </c>
    </row>
    <row r="35" spans="1:9" x14ac:dyDescent="0.2">
      <c r="A35" s="8">
        <v>2020</v>
      </c>
      <c r="B35" s="7">
        <f>'[2]CULTIVOS FORRAJEROS Y PASTOS'!E$19</f>
        <v>99</v>
      </c>
      <c r="C35" s="7">
        <f>'[2]CULTIVOS FORRAJEROS Y PASTOS'!F$19</f>
        <v>42</v>
      </c>
      <c r="D35" s="7">
        <f>'[2]CULTIVOS FORRAJEROS Y PASTOS'!I$19</f>
        <v>141</v>
      </c>
      <c r="E35" s="7">
        <f>'[2]CULTIVOS FORRAJEROS Y PASTOS'!J$19</f>
        <v>16000</v>
      </c>
      <c r="F35" s="7">
        <f>'[2]CULTIVOS FORRAJEROS Y PASTOS'!K$19</f>
        <v>23500</v>
      </c>
      <c r="G35" s="7">
        <f>'[2]CULTIVOS FORRAJEROS Y PASTOS'!L$19</f>
        <v>2571</v>
      </c>
      <c r="H35" s="6"/>
      <c r="I35" s="5"/>
    </row>
    <row r="36" spans="1:9" ht="13.5" thickBot="1" x14ac:dyDescent="0.25">
      <c r="A36" s="4">
        <v>2021</v>
      </c>
      <c r="B36" s="3">
        <f>'[1]CULTIVOS FORRAJEROS Y PASTOS'!E$19</f>
        <v>173</v>
      </c>
      <c r="C36" s="3">
        <f>'[1]CULTIVOS FORRAJEROS Y PASTOS'!F$19</f>
        <v>113</v>
      </c>
      <c r="D36" s="3">
        <f>'[1]CULTIVOS FORRAJEROS Y PASTOS'!I$19</f>
        <v>286</v>
      </c>
      <c r="E36" s="3">
        <f>'[1]CULTIVOS FORRAJEROS Y PASTOS'!J$19</f>
        <v>15000</v>
      </c>
      <c r="F36" s="3">
        <f>'[1]CULTIVOS FORRAJEROS Y PASTOS'!K$19</f>
        <v>24000</v>
      </c>
      <c r="G36" s="3">
        <f>'[1]CULTIVOS FORRAJEROS Y PASTOS'!L$19</f>
        <v>5307</v>
      </c>
      <c r="H36" s="2"/>
      <c r="I36" s="1"/>
    </row>
  </sheetData>
  <mergeCells count="7">
    <mergeCell ref="A1:I1"/>
    <mergeCell ref="A3:A4"/>
    <mergeCell ref="H3:H4"/>
    <mergeCell ref="I3:I4"/>
    <mergeCell ref="B3:D3"/>
    <mergeCell ref="E3:F3"/>
    <mergeCell ref="G3:G4"/>
  </mergeCells>
  <printOptions horizontalCentered="1"/>
  <pageMargins left="0.39370078740157483" right="0.39370078740157483" top="0.39370078740157483" bottom="0.39370078740157483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Habas otros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2022-08-26T11:04:38Z</dcterms:created>
  <dcterms:modified xsi:type="dcterms:W3CDTF">2022-08-26T11:08:03Z</dcterms:modified>
</cp:coreProperties>
</file>